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A7763033-7C3C-4BAF-ABBC-AACCE846A8A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M5" i="1" s="1"/>
  <c r="J6" i="1"/>
  <c r="K6" i="1" s="1"/>
  <c r="M6" i="1" s="1"/>
  <c r="J7" i="1"/>
  <c r="K7" i="1" s="1"/>
  <c r="M7" i="1" s="1"/>
  <c r="J8" i="1"/>
  <c r="K8" i="1" s="1"/>
  <c r="M8" i="1" s="1"/>
  <c r="J9" i="1"/>
  <c r="K9" i="1" s="1"/>
  <c r="M9" i="1" s="1"/>
  <c r="J10" i="1"/>
  <c r="K10" i="1" s="1"/>
  <c r="M10" i="1" s="1"/>
  <c r="J11" i="1"/>
  <c r="K11" i="1"/>
  <c r="M11" i="1" s="1"/>
  <c r="J12" i="1"/>
  <c r="K12" i="1" s="1"/>
  <c r="M12" i="1" s="1"/>
  <c r="J13" i="1"/>
  <c r="K13" i="1" s="1"/>
  <c r="M13" i="1" s="1"/>
  <c r="J14" i="1"/>
  <c r="K14" i="1" s="1"/>
  <c r="M14" i="1" s="1"/>
  <c r="J15" i="1"/>
  <c r="K15" i="1" s="1"/>
  <c r="M15" i="1" s="1"/>
  <c r="J16" i="1"/>
  <c r="K16" i="1" s="1"/>
  <c r="M16" i="1" s="1"/>
  <c r="J17" i="1"/>
  <c r="K17" i="1" s="1"/>
  <c r="M17" i="1" s="1"/>
  <c r="J18" i="1"/>
  <c r="K18" i="1" s="1"/>
  <c r="M18" i="1" s="1"/>
  <c r="J19" i="1"/>
  <c r="K19" i="1" s="1"/>
  <c r="M19" i="1" s="1"/>
  <c r="J20" i="1"/>
  <c r="K20" i="1"/>
  <c r="M20" i="1" s="1"/>
  <c r="J21" i="1"/>
  <c r="K21" i="1" s="1"/>
  <c r="M21" i="1" s="1"/>
  <c r="J22" i="1"/>
  <c r="K22" i="1" s="1"/>
  <c r="M22" i="1" s="1"/>
  <c r="J23" i="1"/>
  <c r="K23" i="1" s="1"/>
  <c r="M23" i="1" s="1"/>
  <c r="J24" i="1"/>
  <c r="K24" i="1" s="1"/>
  <c r="M24" i="1" s="1"/>
  <c r="J25" i="1"/>
  <c r="K25" i="1" s="1"/>
  <c r="M25" i="1" s="1"/>
  <c r="J26" i="1"/>
  <c r="K26" i="1" s="1"/>
  <c r="M26" i="1" s="1"/>
  <c r="J27" i="1"/>
  <c r="K27" i="1" s="1"/>
  <c r="M27" i="1" s="1"/>
  <c r="J28" i="1"/>
  <c r="K28" i="1" s="1"/>
  <c r="M28" i="1" s="1"/>
  <c r="J29" i="1"/>
  <c r="K29" i="1" s="1"/>
  <c r="M29" i="1" s="1"/>
  <c r="J30" i="1"/>
  <c r="K30" i="1" s="1"/>
  <c r="M30" i="1" s="1"/>
  <c r="J31" i="1"/>
  <c r="K31" i="1" s="1"/>
  <c r="M31" i="1" s="1"/>
  <c r="J32" i="1"/>
  <c r="K32" i="1" s="1"/>
  <c r="M32" i="1" s="1"/>
  <c r="J33" i="1"/>
  <c r="K33" i="1" s="1"/>
  <c r="M33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  <c r="J4" i="1"/>
  <c r="K4" i="1" s="1"/>
  <c r="M4" i="1" s="1"/>
</calcChain>
</file>

<file path=xl/sharedStrings.xml><?xml version="1.0" encoding="utf-8"?>
<sst xmlns="http://schemas.openxmlformats.org/spreadsheetml/2006/main" count="71" uniqueCount="54">
  <si>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</si>
  <si>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</si>
  <si>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</si>
  <si>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</si>
  <si>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</si>
  <si>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</si>
  <si>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</si>
  <si>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</si>
  <si>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</si>
  <si>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</si>
  <si>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</si>
  <si>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</si>
  <si>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01.09.2024</t>
  </si>
  <si>
    <t>02.09.2024</t>
  </si>
  <si>
    <t>03.09.2024</t>
  </si>
  <si>
    <t>04.09.2024</t>
  </si>
  <si>
    <t>05.09.2024</t>
  </si>
  <si>
    <t>06.09.2024</t>
  </si>
  <si>
    <t>07.09.2024</t>
  </si>
  <si>
    <t>08.09.2024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</si>
  <si>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</si>
  <si>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</si>
  <si>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</si>
  <si>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</si>
  <si>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</si>
  <si>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</si>
  <si>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</si>
  <si>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</si>
  <si>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</si>
  <si>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</si>
  <si>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</si>
  <si>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</si>
  <si>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</si>
  <si>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</si>
  <si>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</si>
  <si>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</si>
  <si>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</si>
  <si>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</si>
  <si>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</si>
  <si>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</si>
  <si>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</si>
  <si>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30.09.2024</t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</si>
  <si>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</si>
  <si>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</si>
  <si>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t>Uptime in sec.</t>
  </si>
  <si>
    <t>Downtime in sec.</t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</si>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</sst>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11" xfId="0" applyBorder="1"/>
    <xf numFmtId="0" fontId="0" fillId="2" borderId="12" xfId="0" applyFill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2" fontId="0" fillId="0" borderId="0" xfId="0" applyNumberFormat="1"/>
    <xf numFmtId="0" fontId="0" fillId="0" borderId="9" xfId="0" applyBorder="1"/>
    <xf numFmtId="0" fontId="0" fillId="0" borderId="18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19" t="s">
        <v>48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 t="s">
        <v>49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17.25" x14ac:dyDescent="0.25">
      <c r="B2" s="12" t="s">
        <v>43</v>
      </c>
      <c r="C2" s="13"/>
      <c r="D2" s="13"/>
      <c r="E2" s="13"/>
      <c r="F2" s="13"/>
      <c r="G2" s="13"/>
      <c r="H2" s="9" t="s">
        <v>42</v>
      </c>
      <c r="I2" s="10"/>
      <c r="J2" s="10"/>
      <c r="K2" s="10"/>
      <c r="L2" s="10"/>
      <c r="M2" s="11"/>
      <c r="N2" s="15" t="s">
        <v>46</v>
      </c>
      <c r="O2" s="10"/>
      <c r="P2" s="10"/>
      <c r="Q2" s="16"/>
      <c r="R2" s="22" t="s">
        <v>0</v>
      </c>
      <c r="S2" s="23"/>
      <c r="T2" s="23"/>
      <c r="U2" s="22"/>
      <c r="V2" s="22" t="s">
        <v>1</v>
      </c>
      <c r="W2" s="23"/>
      <c r="X2" s="23"/>
      <c r="Y2" s="22"/>
      <c r="Z2" s="22" t="s">
        <v>2</v>
      </c>
      <c r="AA2" s="23"/>
      <c r="AB2" s="23"/>
      <c r="AC2" s="22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14" t="s">
        <v>5</v>
      </c>
      <c r="J3" s="1" t="s">
        <v>44</v>
      </c>
      <c r="K3" s="1" t="s">
        <v>45</v>
      </c>
      <c r="L3" s="1" t="s">
        <v>8</v>
      </c>
      <c r="M3" s="3" t="s">
        <v>9</v>
      </c>
      <c r="N3" s="17" t="s">
        <v>6</v>
      </c>
      <c r="O3" s="14" t="s">
        <v>7</v>
      </c>
      <c r="P3" s="14" t="s">
        <v>8</v>
      </c>
      <c r="Q3" s="18" t="s">
        <v>9</v>
      </c>
      <c r="R3" s="1" t="s">
        <v>4</v>
      </c>
      <c r="S3" s="1" t="s">
        <v>5</v>
      </c>
      <c r="T3" s="1" t="s">
        <v>10</v>
      </c>
      <c r="U3" s="3" t="s">
        <v>47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47</v>
      </c>
    </row>
    <row r="4" spans="1:29" x14ac:dyDescent="0.25">
      <c r="A4" t="s">
        <v>12</v>
      </c>
      <c r="B4" s="4">
        <v>396.35903470006542</v>
      </c>
      <c r="C4">
        <v>605532</v>
      </c>
      <c r="D4" s="5">
        <f t="shared" ref="D4:D33" si="0">86400-E4</f>
        <v>86400</v>
      </c>
      <c r="E4">
        <v>0</v>
      </c>
      <c r="F4" s="6">
        <f t="shared" ref="F4:F33" si="1">D4 / 86400</f>
        <v>1</v>
      </c>
      <c r="G4" s="7">
        <f t="shared" ref="G4:G33" si="2">E4 / 86400</f>
        <v>0</v>
      </c>
      <c r="H4" s="27">
        <v>9.0069999999999997</v>
      </c>
      <c r="I4" s="28">
        <v>1105</v>
      </c>
      <c r="J4" s="24">
        <f>86400*L4</f>
        <v>86400</v>
      </c>
      <c r="K4" s="24">
        <f>86400-J4</f>
        <v>0</v>
      </c>
      <c r="L4" s="25">
        <v>1</v>
      </c>
      <c r="M4" s="26">
        <f t="shared" ref="M4" si="3">K4 / 86400</f>
        <v>0</v>
      </c>
      <c r="N4" s="5">
        <f t="shared" ref="N4:N33" si="4">86400-O4</f>
        <v>86400</v>
      </c>
      <c r="O4">
        <v>0</v>
      </c>
      <c r="P4" s="6">
        <f t="shared" ref="P4:P33" si="5">N4 / 86400</f>
        <v>1</v>
      </c>
      <c r="Q4" s="7">
        <f t="shared" ref="Q4:Q33" si="6">O4 / 86400</f>
        <v>0</v>
      </c>
      <c r="R4" s="8">
        <v>0</v>
      </c>
      <c r="S4">
        <v>0</v>
      </c>
      <c r="T4">
        <v>0</v>
      </c>
      <c r="U4" s="7" t="str">
        <f t="shared" ref="U4:U33" si="7">IF(S4&lt;&gt; 0, T4/S4, "--")</f>
        <v>--</v>
      </c>
      <c r="V4" s="8">
        <v>631.38855239248937</v>
      </c>
      <c r="W4">
        <v>3302</v>
      </c>
      <c r="X4">
        <v>1</v>
      </c>
      <c r="Y4" s="7">
        <f t="shared" ref="Y4:Y33" si="8">IF(W4&lt;&gt; 0, X4/W4, "--")</f>
        <v>3.0284675953967292E-4</v>
      </c>
      <c r="Z4" s="8">
        <v>0</v>
      </c>
      <c r="AA4">
        <v>0</v>
      </c>
      <c r="AB4">
        <v>0</v>
      </c>
      <c r="AC4" s="7" t="str">
        <f t="shared" ref="AC4:AC33" si="9">IF(AA4&lt;&gt; 0, AB4/AA4, "--")</f>
        <v>--</v>
      </c>
    </row>
    <row r="5" spans="1:29" x14ac:dyDescent="0.25">
      <c r="A5" t="s">
        <v>13</v>
      </c>
      <c r="B5" s="4">
        <v>184.6468458325613</v>
      </c>
      <c r="C5">
        <v>707017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7">
        <v>94.442999999999998</v>
      </c>
      <c r="I5" s="29">
        <v>1290</v>
      </c>
      <c r="J5" s="24">
        <f t="shared" ref="J5:J33" si="10">86400*L5</f>
        <v>86132.160000000003</v>
      </c>
      <c r="K5" s="24">
        <f t="shared" ref="K5:K33" si="11">86400-J5</f>
        <v>267.83999999999651</v>
      </c>
      <c r="L5" s="25">
        <v>0.99690000000000001</v>
      </c>
      <c r="M5" s="26">
        <f t="shared" ref="M5:M33" si="12">K5 / 86400</f>
        <v>3.0999999999999596E-3</v>
      </c>
      <c r="N5" s="5">
        <f t="shared" si="4"/>
        <v>86400</v>
      </c>
      <c r="O5">
        <v>0</v>
      </c>
      <c r="P5" s="6">
        <f t="shared" si="5"/>
        <v>1</v>
      </c>
      <c r="Q5" s="7">
        <f t="shared" si="6"/>
        <v>0</v>
      </c>
      <c r="R5" s="8">
        <v>0</v>
      </c>
      <c r="S5">
        <v>0</v>
      </c>
      <c r="T5">
        <v>0</v>
      </c>
      <c r="U5" s="7" t="str">
        <f t="shared" si="7"/>
        <v>--</v>
      </c>
      <c r="V5" s="8">
        <v>376.07507507507512</v>
      </c>
      <c r="W5">
        <v>3663</v>
      </c>
      <c r="X5">
        <v>1</v>
      </c>
      <c r="Y5" s="7">
        <f t="shared" si="8"/>
        <v>2.7300027300027302E-4</v>
      </c>
      <c r="Z5" s="8">
        <v>0</v>
      </c>
      <c r="AA5">
        <v>0</v>
      </c>
      <c r="AB5">
        <v>0</v>
      </c>
      <c r="AC5" s="7" t="str">
        <f t="shared" si="9"/>
        <v>--</v>
      </c>
    </row>
    <row r="6" spans="1:29" x14ac:dyDescent="0.25">
      <c r="A6" t="s">
        <v>14</v>
      </c>
      <c r="B6" s="4">
        <v>204.1435926982476</v>
      </c>
      <c r="C6">
        <v>711610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7">
        <v>131.363</v>
      </c>
      <c r="I6" s="29">
        <v>1410</v>
      </c>
      <c r="J6" s="24">
        <f t="shared" si="10"/>
        <v>85907.51999999999</v>
      </c>
      <c r="K6" s="24">
        <f t="shared" si="11"/>
        <v>492.48000000001048</v>
      </c>
      <c r="L6" s="25">
        <v>0.99429999999999996</v>
      </c>
      <c r="M6" s="26">
        <f t="shared" si="12"/>
        <v>5.7000000000001216E-3</v>
      </c>
      <c r="N6" s="5">
        <f t="shared" si="4"/>
        <v>86400</v>
      </c>
      <c r="O6">
        <v>0</v>
      </c>
      <c r="P6" s="6">
        <f t="shared" si="5"/>
        <v>1</v>
      </c>
      <c r="Q6" s="7">
        <f t="shared" si="6"/>
        <v>0</v>
      </c>
      <c r="R6" s="8">
        <v>0</v>
      </c>
      <c r="S6">
        <v>0</v>
      </c>
      <c r="T6">
        <v>0</v>
      </c>
      <c r="U6" s="7" t="str">
        <f t="shared" si="7"/>
        <v>--</v>
      </c>
      <c r="V6" s="8">
        <v>465.78198675496691</v>
      </c>
      <c r="W6">
        <v>3775</v>
      </c>
      <c r="X6">
        <v>0</v>
      </c>
      <c r="Y6" s="7">
        <f t="shared" si="8"/>
        <v>0</v>
      </c>
      <c r="Z6" s="8">
        <v>0</v>
      </c>
      <c r="AA6">
        <v>0</v>
      </c>
      <c r="AB6">
        <v>0</v>
      </c>
      <c r="AC6" s="7" t="str">
        <f t="shared" si="9"/>
        <v>--</v>
      </c>
    </row>
    <row r="7" spans="1:29" x14ac:dyDescent="0.25">
      <c r="A7" t="s">
        <v>15</v>
      </c>
      <c r="B7" s="4">
        <v>188.0800606897987</v>
      </c>
      <c r="C7">
        <v>730271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7">
        <v>91.448999999999998</v>
      </c>
      <c r="I7" s="29">
        <v>1270</v>
      </c>
      <c r="J7" s="24">
        <f t="shared" si="10"/>
        <v>86132.160000000003</v>
      </c>
      <c r="K7" s="24">
        <f t="shared" si="11"/>
        <v>267.83999999999651</v>
      </c>
      <c r="L7" s="25">
        <v>0.99690000000000001</v>
      </c>
      <c r="M7" s="26">
        <f t="shared" si="12"/>
        <v>3.0999999999999596E-3</v>
      </c>
      <c r="N7" s="5">
        <f t="shared" si="4"/>
        <v>86400</v>
      </c>
      <c r="O7">
        <v>0</v>
      </c>
      <c r="P7" s="6">
        <f t="shared" si="5"/>
        <v>1</v>
      </c>
      <c r="Q7" s="7">
        <f t="shared" si="6"/>
        <v>0</v>
      </c>
      <c r="R7" s="8">
        <v>1422</v>
      </c>
      <c r="S7">
        <v>7</v>
      </c>
      <c r="T7">
        <v>0</v>
      </c>
      <c r="U7" s="7">
        <f t="shared" si="7"/>
        <v>0</v>
      </c>
      <c r="V7" s="8">
        <v>547.47877403388543</v>
      </c>
      <c r="W7">
        <v>5253</v>
      </c>
      <c r="X7">
        <v>6</v>
      </c>
      <c r="Y7" s="7">
        <f t="shared" si="8"/>
        <v>1.1422044545973729E-3</v>
      </c>
      <c r="Z7" s="8">
        <v>0</v>
      </c>
      <c r="AA7">
        <v>0</v>
      </c>
      <c r="AB7">
        <v>0</v>
      </c>
      <c r="AC7" s="7" t="str">
        <f t="shared" si="9"/>
        <v>--</v>
      </c>
    </row>
    <row r="8" spans="1:29" x14ac:dyDescent="0.25">
      <c r="A8" t="s">
        <v>16</v>
      </c>
      <c r="B8" s="4">
        <v>172.35221110885459</v>
      </c>
      <c r="C8">
        <v>787840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7">
        <v>31.385999999999999</v>
      </c>
      <c r="I8" s="29">
        <v>1140</v>
      </c>
      <c r="J8" s="24">
        <f t="shared" si="10"/>
        <v>86244.479999999996</v>
      </c>
      <c r="K8" s="24">
        <f t="shared" si="11"/>
        <v>155.52000000000407</v>
      </c>
      <c r="L8" s="25">
        <v>0.99819999999999998</v>
      </c>
      <c r="M8" s="26">
        <f t="shared" si="12"/>
        <v>1.8000000000000472E-3</v>
      </c>
      <c r="N8" s="5">
        <f t="shared" si="4"/>
        <v>86400</v>
      </c>
      <c r="O8">
        <v>0</v>
      </c>
      <c r="P8" s="6">
        <f t="shared" si="5"/>
        <v>1</v>
      </c>
      <c r="Q8" s="7">
        <f t="shared" si="6"/>
        <v>0</v>
      </c>
      <c r="R8" s="8">
        <v>0</v>
      </c>
      <c r="S8">
        <v>0</v>
      </c>
      <c r="T8">
        <v>0</v>
      </c>
      <c r="U8" s="7" t="str">
        <f t="shared" si="7"/>
        <v>--</v>
      </c>
      <c r="V8" s="8">
        <v>406.77484131563762</v>
      </c>
      <c r="W8">
        <v>8665</v>
      </c>
      <c r="X8">
        <v>0</v>
      </c>
      <c r="Y8" s="7">
        <f t="shared" si="8"/>
        <v>0</v>
      </c>
      <c r="Z8" s="8">
        <v>0</v>
      </c>
      <c r="AA8">
        <v>0</v>
      </c>
      <c r="AB8">
        <v>0</v>
      </c>
      <c r="AC8" s="7" t="str">
        <f t="shared" si="9"/>
        <v>--</v>
      </c>
    </row>
    <row r="9" spans="1:29" x14ac:dyDescent="0.25">
      <c r="A9" t="s">
        <v>17</v>
      </c>
      <c r="B9" s="4">
        <v>158.9415097791221</v>
      </c>
      <c r="C9">
        <v>634106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7">
        <v>66.701999999999998</v>
      </c>
      <c r="I9" s="29">
        <v>998</v>
      </c>
      <c r="J9" s="24">
        <f t="shared" si="10"/>
        <v>86054.399999999994</v>
      </c>
      <c r="K9" s="24">
        <f t="shared" si="11"/>
        <v>345.60000000000582</v>
      </c>
      <c r="L9" s="25">
        <v>0.996</v>
      </c>
      <c r="M9" s="26">
        <f t="shared" si="12"/>
        <v>4.0000000000000677E-3</v>
      </c>
      <c r="N9" s="5">
        <f t="shared" si="4"/>
        <v>86400</v>
      </c>
      <c r="O9">
        <v>0</v>
      </c>
      <c r="P9" s="6">
        <f t="shared" si="5"/>
        <v>1</v>
      </c>
      <c r="Q9" s="7">
        <f t="shared" si="6"/>
        <v>0</v>
      </c>
      <c r="R9" s="8">
        <v>607.42857142857144</v>
      </c>
      <c r="S9">
        <v>7</v>
      </c>
      <c r="T9">
        <v>0</v>
      </c>
      <c r="U9" s="7">
        <f t="shared" si="7"/>
        <v>0</v>
      </c>
      <c r="V9" s="8">
        <v>410.80290053671348</v>
      </c>
      <c r="W9">
        <v>8757</v>
      </c>
      <c r="X9">
        <v>12</v>
      </c>
      <c r="Y9" s="7">
        <f t="shared" si="8"/>
        <v>1.3703323055841042E-3</v>
      </c>
      <c r="Z9" s="8">
        <v>0</v>
      </c>
      <c r="AA9">
        <v>0</v>
      </c>
      <c r="AB9">
        <v>0</v>
      </c>
      <c r="AC9" s="7" t="str">
        <f t="shared" si="9"/>
        <v>--</v>
      </c>
    </row>
    <row r="10" spans="1:29" x14ac:dyDescent="0.25">
      <c r="A10" t="s">
        <v>18</v>
      </c>
      <c r="B10" s="4">
        <v>126.1913786461251</v>
      </c>
      <c r="C10">
        <v>537317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7">
        <v>8.9239999999999995</v>
      </c>
      <c r="I10" s="29">
        <v>1118</v>
      </c>
      <c r="J10" s="24">
        <f t="shared" si="10"/>
        <v>86400</v>
      </c>
      <c r="K10" s="24">
        <f t="shared" si="11"/>
        <v>0</v>
      </c>
      <c r="L10" s="25">
        <v>1</v>
      </c>
      <c r="M10" s="26">
        <f t="shared" si="12"/>
        <v>0</v>
      </c>
      <c r="N10" s="5">
        <f t="shared" si="4"/>
        <v>86400</v>
      </c>
      <c r="O10">
        <v>0</v>
      </c>
      <c r="P10" s="6">
        <f t="shared" si="5"/>
        <v>1</v>
      </c>
      <c r="Q10" s="7">
        <f t="shared" si="6"/>
        <v>0</v>
      </c>
      <c r="R10" s="8">
        <v>0</v>
      </c>
      <c r="S10">
        <v>0</v>
      </c>
      <c r="T10">
        <v>0</v>
      </c>
      <c r="U10" s="7" t="str">
        <f t="shared" si="7"/>
        <v>--</v>
      </c>
      <c r="V10" s="8">
        <v>445.28707844796332</v>
      </c>
      <c r="W10">
        <v>8273</v>
      </c>
      <c r="X10">
        <v>2</v>
      </c>
      <c r="Y10" s="7">
        <f t="shared" si="8"/>
        <v>2.4175027196905597E-4</v>
      </c>
      <c r="Z10" s="8">
        <v>0</v>
      </c>
      <c r="AA10">
        <v>0</v>
      </c>
      <c r="AB10">
        <v>0</v>
      </c>
      <c r="AC10" s="7" t="str">
        <f t="shared" si="9"/>
        <v>--</v>
      </c>
    </row>
    <row r="11" spans="1:29" x14ac:dyDescent="0.25">
      <c r="A11" t="s">
        <v>19</v>
      </c>
      <c r="B11" s="4">
        <v>173.37991894662039</v>
      </c>
      <c r="C11">
        <v>572709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7">
        <v>8.9789999999999992</v>
      </c>
      <c r="I11" s="29">
        <v>1064</v>
      </c>
      <c r="J11" s="24">
        <f t="shared" si="10"/>
        <v>86400</v>
      </c>
      <c r="K11" s="24">
        <f t="shared" si="11"/>
        <v>0</v>
      </c>
      <c r="L11" s="25">
        <v>1</v>
      </c>
      <c r="M11" s="26">
        <f t="shared" si="12"/>
        <v>0</v>
      </c>
      <c r="N11" s="5">
        <f t="shared" si="4"/>
        <v>86400</v>
      </c>
      <c r="O11">
        <v>0</v>
      </c>
      <c r="P11" s="6">
        <f t="shared" si="5"/>
        <v>1</v>
      </c>
      <c r="Q11" s="7">
        <f t="shared" si="6"/>
        <v>0</v>
      </c>
      <c r="R11" s="8">
        <v>0</v>
      </c>
      <c r="S11">
        <v>0</v>
      </c>
      <c r="T11">
        <v>0</v>
      </c>
      <c r="U11" s="7" t="str">
        <f t="shared" si="7"/>
        <v>--</v>
      </c>
      <c r="V11" s="8">
        <v>474.04563835932993</v>
      </c>
      <c r="W11">
        <v>8655</v>
      </c>
      <c r="X11">
        <v>1</v>
      </c>
      <c r="Y11" s="7">
        <f t="shared" si="8"/>
        <v>1.1554015020219527E-4</v>
      </c>
      <c r="Z11" s="8">
        <v>0</v>
      </c>
      <c r="AA11">
        <v>0</v>
      </c>
      <c r="AB11">
        <v>0</v>
      </c>
      <c r="AC11" s="7" t="str">
        <f t="shared" si="9"/>
        <v>--</v>
      </c>
    </row>
    <row r="12" spans="1:29" x14ac:dyDescent="0.25">
      <c r="A12" t="s">
        <v>20</v>
      </c>
      <c r="B12" s="4">
        <v>183.39069317665681</v>
      </c>
      <c r="C12">
        <v>682510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7">
        <v>35.152999999999999</v>
      </c>
      <c r="I12" s="29">
        <v>1060</v>
      </c>
      <c r="J12" s="24">
        <f t="shared" si="10"/>
        <v>86158.080000000002</v>
      </c>
      <c r="K12" s="24">
        <f t="shared" si="11"/>
        <v>241.91999999999825</v>
      </c>
      <c r="L12" s="25">
        <v>0.99719999999999998</v>
      </c>
      <c r="M12" s="26">
        <f t="shared" si="12"/>
        <v>2.7999999999999796E-3</v>
      </c>
      <c r="N12" s="5">
        <f t="shared" si="4"/>
        <v>86400</v>
      </c>
      <c r="O12">
        <v>0</v>
      </c>
      <c r="P12" s="6">
        <f t="shared" si="5"/>
        <v>1</v>
      </c>
      <c r="Q12" s="7">
        <f t="shared" si="6"/>
        <v>0</v>
      </c>
      <c r="R12" s="8">
        <v>0</v>
      </c>
      <c r="S12">
        <v>0</v>
      </c>
      <c r="T12">
        <v>0</v>
      </c>
      <c r="U12" s="7" t="str">
        <f t="shared" si="7"/>
        <v>--</v>
      </c>
      <c r="V12" s="8">
        <v>526.56110742391206</v>
      </c>
      <c r="W12">
        <v>10547</v>
      </c>
      <c r="X12">
        <v>0</v>
      </c>
      <c r="Y12" s="7">
        <f t="shared" si="8"/>
        <v>0</v>
      </c>
      <c r="Z12" s="8">
        <v>0</v>
      </c>
      <c r="AA12">
        <v>0</v>
      </c>
      <c r="AB12">
        <v>0</v>
      </c>
      <c r="AC12" s="7" t="str">
        <f t="shared" si="9"/>
        <v>--</v>
      </c>
    </row>
    <row r="13" spans="1:29" x14ac:dyDescent="0.25">
      <c r="A13" t="s">
        <v>21</v>
      </c>
      <c r="B13" s="4">
        <v>197.6998226550065</v>
      </c>
      <c r="C13">
        <v>704277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7">
        <v>9.0909999999999993</v>
      </c>
      <c r="I13" s="29">
        <v>1018</v>
      </c>
      <c r="J13" s="24">
        <f t="shared" si="10"/>
        <v>86400</v>
      </c>
      <c r="K13" s="24">
        <f t="shared" si="11"/>
        <v>0</v>
      </c>
      <c r="L13" s="25">
        <v>1</v>
      </c>
      <c r="M13" s="26">
        <f t="shared" si="12"/>
        <v>0</v>
      </c>
      <c r="N13" s="5">
        <f t="shared" si="4"/>
        <v>86400</v>
      </c>
      <c r="O13">
        <v>0</v>
      </c>
      <c r="P13" s="6">
        <f t="shared" si="5"/>
        <v>1</v>
      </c>
      <c r="Q13" s="7">
        <f t="shared" si="6"/>
        <v>0</v>
      </c>
      <c r="R13" s="8">
        <v>0</v>
      </c>
      <c r="S13">
        <v>0</v>
      </c>
      <c r="T13">
        <v>0</v>
      </c>
      <c r="U13" s="7" t="str">
        <f t="shared" si="7"/>
        <v>--</v>
      </c>
      <c r="V13" s="8">
        <v>381.99577755817091</v>
      </c>
      <c r="W13">
        <v>11131</v>
      </c>
      <c r="X13">
        <v>0</v>
      </c>
      <c r="Y13" s="7">
        <f t="shared" si="8"/>
        <v>0</v>
      </c>
      <c r="Z13" s="8">
        <v>0</v>
      </c>
      <c r="AA13">
        <v>0</v>
      </c>
      <c r="AB13">
        <v>0</v>
      </c>
      <c r="AC13" s="7" t="str">
        <f t="shared" si="9"/>
        <v>--</v>
      </c>
    </row>
    <row r="14" spans="1:29" x14ac:dyDescent="0.25">
      <c r="A14" t="s">
        <v>22</v>
      </c>
      <c r="B14" s="4">
        <v>174.8260031108785</v>
      </c>
      <c r="C14">
        <v>678265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7">
        <v>41.173999999999999</v>
      </c>
      <c r="I14" s="29">
        <v>1168</v>
      </c>
      <c r="J14" s="24">
        <f t="shared" si="10"/>
        <v>86253.119999999995</v>
      </c>
      <c r="K14" s="24">
        <f t="shared" si="11"/>
        <v>146.88000000000466</v>
      </c>
      <c r="L14" s="25">
        <v>0.99829999999999997</v>
      </c>
      <c r="M14" s="26">
        <f t="shared" si="12"/>
        <v>1.7000000000000539E-3</v>
      </c>
      <c r="N14" s="5">
        <f t="shared" si="4"/>
        <v>86400</v>
      </c>
      <c r="O14">
        <v>0</v>
      </c>
      <c r="P14" s="6">
        <f t="shared" si="5"/>
        <v>1</v>
      </c>
      <c r="Q14" s="7">
        <f t="shared" si="6"/>
        <v>0</v>
      </c>
      <c r="R14" s="8">
        <v>0</v>
      </c>
      <c r="S14">
        <v>0</v>
      </c>
      <c r="T14">
        <v>0</v>
      </c>
      <c r="U14" s="7" t="str">
        <f t="shared" si="7"/>
        <v>--</v>
      </c>
      <c r="V14" s="8">
        <v>393.70633546823609</v>
      </c>
      <c r="W14">
        <v>11554</v>
      </c>
      <c r="X14">
        <v>0</v>
      </c>
      <c r="Y14" s="7">
        <f t="shared" si="8"/>
        <v>0</v>
      </c>
      <c r="Z14" s="8">
        <v>0</v>
      </c>
      <c r="AA14">
        <v>0</v>
      </c>
      <c r="AB14">
        <v>0</v>
      </c>
      <c r="AC14" s="7" t="str">
        <f t="shared" si="9"/>
        <v>--</v>
      </c>
    </row>
    <row r="15" spans="1:29" x14ac:dyDescent="0.25">
      <c r="A15" t="s">
        <v>23</v>
      </c>
      <c r="B15" s="4">
        <v>163.09987874686291</v>
      </c>
      <c r="C15">
        <v>673797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7">
        <v>58.064</v>
      </c>
      <c r="I15" s="29">
        <v>1146</v>
      </c>
      <c r="J15" s="24">
        <f t="shared" si="10"/>
        <v>86175.360000000001</v>
      </c>
      <c r="K15" s="24">
        <f t="shared" si="11"/>
        <v>224.63999999999942</v>
      </c>
      <c r="L15" s="25">
        <v>0.99739999999999995</v>
      </c>
      <c r="M15" s="26">
        <f t="shared" si="12"/>
        <v>2.5999999999999934E-3</v>
      </c>
      <c r="N15" s="5">
        <f t="shared" si="4"/>
        <v>86400</v>
      </c>
      <c r="O15">
        <v>0</v>
      </c>
      <c r="P15" s="6">
        <f t="shared" si="5"/>
        <v>1</v>
      </c>
      <c r="Q15" s="7">
        <f t="shared" si="6"/>
        <v>0</v>
      </c>
      <c r="R15" s="8">
        <v>0</v>
      </c>
      <c r="S15">
        <v>0</v>
      </c>
      <c r="T15">
        <v>0</v>
      </c>
      <c r="U15" s="7" t="str">
        <f t="shared" si="7"/>
        <v>--</v>
      </c>
      <c r="V15" s="8">
        <v>310.13662112629117</v>
      </c>
      <c r="W15">
        <v>12004</v>
      </c>
      <c r="X15">
        <v>0</v>
      </c>
      <c r="Y15" s="7">
        <f t="shared" si="8"/>
        <v>0</v>
      </c>
      <c r="Z15" s="8">
        <v>0</v>
      </c>
      <c r="AA15">
        <v>0</v>
      </c>
      <c r="AB15">
        <v>0</v>
      </c>
      <c r="AC15" s="7" t="str">
        <f t="shared" si="9"/>
        <v>--</v>
      </c>
    </row>
    <row r="16" spans="1:29" x14ac:dyDescent="0.25">
      <c r="A16" t="s">
        <v>24</v>
      </c>
      <c r="B16" s="4">
        <v>150.14948348650009</v>
      </c>
      <c r="C16">
        <v>663003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7">
        <v>48.106000000000002</v>
      </c>
      <c r="I16" s="29">
        <v>904</v>
      </c>
      <c r="J16" s="24">
        <f t="shared" si="10"/>
        <v>86209.919999999998</v>
      </c>
      <c r="K16" s="24">
        <f t="shared" si="11"/>
        <v>190.08000000000175</v>
      </c>
      <c r="L16" s="25">
        <v>0.99780000000000002</v>
      </c>
      <c r="M16" s="26">
        <f t="shared" si="12"/>
        <v>2.2000000000000201E-3</v>
      </c>
      <c r="N16" s="5">
        <f t="shared" si="4"/>
        <v>86400</v>
      </c>
      <c r="O16">
        <v>0</v>
      </c>
      <c r="P16" s="6">
        <f t="shared" si="5"/>
        <v>1</v>
      </c>
      <c r="Q16" s="7">
        <f t="shared" si="6"/>
        <v>0</v>
      </c>
      <c r="R16" s="8">
        <v>414.19444444444451</v>
      </c>
      <c r="S16">
        <v>36</v>
      </c>
      <c r="T16">
        <v>0</v>
      </c>
      <c r="U16" s="7">
        <f t="shared" si="7"/>
        <v>0</v>
      </c>
      <c r="V16" s="8">
        <v>320.67524688360038</v>
      </c>
      <c r="W16">
        <v>12354</v>
      </c>
      <c r="X16">
        <v>5</v>
      </c>
      <c r="Y16" s="7">
        <f t="shared" si="8"/>
        <v>4.0472721385785982E-4</v>
      </c>
      <c r="Z16" s="8">
        <v>0</v>
      </c>
      <c r="AA16">
        <v>0</v>
      </c>
      <c r="AB16">
        <v>0</v>
      </c>
      <c r="AC16" s="7" t="str">
        <f t="shared" si="9"/>
        <v>--</v>
      </c>
    </row>
    <row r="17" spans="1:29" x14ac:dyDescent="0.25">
      <c r="A17" t="s">
        <v>25</v>
      </c>
      <c r="B17" s="4">
        <v>135.76500440989821</v>
      </c>
      <c r="C17">
        <v>557836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7">
        <v>9.0619999999999994</v>
      </c>
      <c r="I17" s="29">
        <v>1045</v>
      </c>
      <c r="J17" s="24">
        <f t="shared" si="10"/>
        <v>86400</v>
      </c>
      <c r="K17" s="24">
        <f t="shared" si="11"/>
        <v>0</v>
      </c>
      <c r="L17" s="25">
        <v>1</v>
      </c>
      <c r="M17" s="26">
        <f t="shared" si="12"/>
        <v>0</v>
      </c>
      <c r="N17" s="5">
        <f t="shared" si="4"/>
        <v>86400</v>
      </c>
      <c r="O17">
        <v>0</v>
      </c>
      <c r="P17" s="6">
        <f t="shared" si="5"/>
        <v>1</v>
      </c>
      <c r="Q17" s="7">
        <f t="shared" si="6"/>
        <v>0</v>
      </c>
      <c r="R17" s="8">
        <v>0</v>
      </c>
      <c r="S17">
        <v>0</v>
      </c>
      <c r="T17">
        <v>0</v>
      </c>
      <c r="U17" s="7" t="str">
        <f t="shared" si="7"/>
        <v>--</v>
      </c>
      <c r="V17" s="8">
        <v>417.84902074208742</v>
      </c>
      <c r="W17">
        <v>12101</v>
      </c>
      <c r="X17">
        <v>0</v>
      </c>
      <c r="Y17" s="7">
        <f t="shared" si="8"/>
        <v>0</v>
      </c>
      <c r="Z17" s="8">
        <v>0</v>
      </c>
      <c r="AA17">
        <v>0</v>
      </c>
      <c r="AB17">
        <v>0</v>
      </c>
      <c r="AC17" s="7" t="str">
        <f t="shared" si="9"/>
        <v>--</v>
      </c>
    </row>
    <row r="18" spans="1:29" x14ac:dyDescent="0.25">
      <c r="A18" t="s">
        <v>26</v>
      </c>
      <c r="B18" s="4">
        <v>170.2530543755621</v>
      </c>
      <c r="C18">
        <v>547084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7">
        <v>9.0559999999999992</v>
      </c>
      <c r="I18" s="29">
        <v>1086</v>
      </c>
      <c r="J18" s="24">
        <f t="shared" si="10"/>
        <v>86400</v>
      </c>
      <c r="K18" s="24">
        <f t="shared" si="11"/>
        <v>0</v>
      </c>
      <c r="L18" s="25">
        <v>1</v>
      </c>
      <c r="M18" s="26">
        <f t="shared" si="12"/>
        <v>0</v>
      </c>
      <c r="N18" s="5">
        <f t="shared" si="4"/>
        <v>86400</v>
      </c>
      <c r="O18">
        <v>0</v>
      </c>
      <c r="P18" s="6">
        <f t="shared" si="5"/>
        <v>1</v>
      </c>
      <c r="Q18" s="7">
        <f t="shared" si="6"/>
        <v>0</v>
      </c>
      <c r="R18" s="8">
        <v>0</v>
      </c>
      <c r="S18">
        <v>0</v>
      </c>
      <c r="T18">
        <v>0</v>
      </c>
      <c r="U18" s="7" t="str">
        <f t="shared" si="7"/>
        <v>--</v>
      </c>
      <c r="V18" s="8">
        <v>475.85620544394038</v>
      </c>
      <c r="W18">
        <v>12344</v>
      </c>
      <c r="X18">
        <v>8</v>
      </c>
      <c r="Y18" s="7">
        <f t="shared" si="8"/>
        <v>6.4808813998703824E-4</v>
      </c>
      <c r="Z18" s="8">
        <v>0</v>
      </c>
      <c r="AA18">
        <v>0</v>
      </c>
      <c r="AB18">
        <v>0</v>
      </c>
      <c r="AC18" s="7" t="str">
        <f t="shared" si="9"/>
        <v>--</v>
      </c>
    </row>
    <row r="19" spans="1:29" x14ac:dyDescent="0.25">
      <c r="A19" t="s">
        <v>27</v>
      </c>
      <c r="B19" s="4">
        <v>209.21489539700841</v>
      </c>
      <c r="C19">
        <v>695678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7">
        <v>69.793999999999997</v>
      </c>
      <c r="I19" s="29">
        <v>1221</v>
      </c>
      <c r="J19" s="24">
        <f t="shared" si="10"/>
        <v>86261.759999999995</v>
      </c>
      <c r="K19" s="24">
        <f t="shared" si="11"/>
        <v>138.24000000000524</v>
      </c>
      <c r="L19" s="25">
        <v>0.99839999999999995</v>
      </c>
      <c r="M19" s="26">
        <f t="shared" si="12"/>
        <v>1.6000000000000606E-3</v>
      </c>
      <c r="N19" s="5">
        <f t="shared" si="4"/>
        <v>86400</v>
      </c>
      <c r="O19">
        <v>0</v>
      </c>
      <c r="P19" s="6">
        <f t="shared" si="5"/>
        <v>1</v>
      </c>
      <c r="Q19" s="7">
        <f t="shared" si="6"/>
        <v>0</v>
      </c>
      <c r="R19" s="8">
        <v>753.41666666666663</v>
      </c>
      <c r="S19">
        <v>36</v>
      </c>
      <c r="T19">
        <v>0</v>
      </c>
      <c r="U19" s="7">
        <f t="shared" si="7"/>
        <v>0</v>
      </c>
      <c r="V19" s="8">
        <v>656.07346515589131</v>
      </c>
      <c r="W19">
        <v>13503</v>
      </c>
      <c r="X19">
        <v>0</v>
      </c>
      <c r="Y19" s="7">
        <f t="shared" si="8"/>
        <v>0</v>
      </c>
      <c r="Z19" s="8">
        <v>0</v>
      </c>
      <c r="AA19">
        <v>0</v>
      </c>
      <c r="AB19">
        <v>0</v>
      </c>
      <c r="AC19" s="7" t="str">
        <f t="shared" si="9"/>
        <v>--</v>
      </c>
    </row>
    <row r="20" spans="1:29" x14ac:dyDescent="0.25">
      <c r="A20" t="s">
        <v>28</v>
      </c>
      <c r="B20" s="4">
        <v>184.12098271444711</v>
      </c>
      <c r="C20">
        <v>742759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7">
        <v>9.2070000000000007</v>
      </c>
      <c r="I20" s="29">
        <v>1050</v>
      </c>
      <c r="J20" s="24">
        <f t="shared" si="10"/>
        <v>86400</v>
      </c>
      <c r="K20" s="24">
        <f t="shared" si="11"/>
        <v>0</v>
      </c>
      <c r="L20" s="25">
        <v>1</v>
      </c>
      <c r="M20" s="26">
        <f t="shared" si="12"/>
        <v>0</v>
      </c>
      <c r="N20" s="5">
        <f t="shared" si="4"/>
        <v>86400</v>
      </c>
      <c r="O20">
        <v>0</v>
      </c>
      <c r="P20" s="6">
        <f t="shared" si="5"/>
        <v>1</v>
      </c>
      <c r="Q20" s="7">
        <f t="shared" si="6"/>
        <v>0</v>
      </c>
      <c r="R20" s="8">
        <v>755.58333333333337</v>
      </c>
      <c r="S20">
        <v>36</v>
      </c>
      <c r="T20">
        <v>0</v>
      </c>
      <c r="U20" s="7">
        <f t="shared" si="7"/>
        <v>0</v>
      </c>
      <c r="V20" s="8">
        <v>404.29254468827207</v>
      </c>
      <c r="W20">
        <v>13762</v>
      </c>
      <c r="X20">
        <v>0</v>
      </c>
      <c r="Y20" s="7">
        <f t="shared" si="8"/>
        <v>0</v>
      </c>
      <c r="Z20" s="8">
        <v>0</v>
      </c>
      <c r="AA20">
        <v>0</v>
      </c>
      <c r="AB20">
        <v>0</v>
      </c>
      <c r="AC20" s="7" t="str">
        <f t="shared" si="9"/>
        <v>--</v>
      </c>
    </row>
    <row r="21" spans="1:29" x14ac:dyDescent="0.25">
      <c r="A21" t="s">
        <v>29</v>
      </c>
      <c r="B21" s="4">
        <v>162.04714465310639</v>
      </c>
      <c r="C21">
        <v>820093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7">
        <v>34.173000000000002</v>
      </c>
      <c r="I21" s="29">
        <v>1092</v>
      </c>
      <c r="J21" s="24">
        <f t="shared" si="10"/>
        <v>86244.479999999996</v>
      </c>
      <c r="K21" s="24">
        <f t="shared" si="11"/>
        <v>155.52000000000407</v>
      </c>
      <c r="L21" s="25">
        <v>0.99819999999999998</v>
      </c>
      <c r="M21" s="26">
        <f t="shared" si="12"/>
        <v>1.8000000000000472E-3</v>
      </c>
      <c r="N21" s="5">
        <f t="shared" si="4"/>
        <v>86400</v>
      </c>
      <c r="O21">
        <v>0</v>
      </c>
      <c r="P21" s="6">
        <f t="shared" si="5"/>
        <v>1</v>
      </c>
      <c r="Q21" s="7">
        <f t="shared" si="6"/>
        <v>0</v>
      </c>
      <c r="R21" s="8">
        <v>0</v>
      </c>
      <c r="S21">
        <v>0</v>
      </c>
      <c r="T21">
        <v>0</v>
      </c>
      <c r="U21" s="7" t="str">
        <f t="shared" si="7"/>
        <v>--</v>
      </c>
      <c r="V21" s="8">
        <v>322.41174799346538</v>
      </c>
      <c r="W21">
        <v>14079</v>
      </c>
      <c r="X21">
        <v>0</v>
      </c>
      <c r="Y21" s="7">
        <f t="shared" si="8"/>
        <v>0</v>
      </c>
      <c r="Z21" s="8">
        <v>0</v>
      </c>
      <c r="AA21">
        <v>0</v>
      </c>
      <c r="AB21">
        <v>0</v>
      </c>
      <c r="AC21" s="7" t="str">
        <f t="shared" si="9"/>
        <v>--</v>
      </c>
    </row>
    <row r="22" spans="1:29" x14ac:dyDescent="0.25">
      <c r="A22" t="s">
        <v>30</v>
      </c>
      <c r="B22" s="4">
        <v>178.933349400526</v>
      </c>
      <c r="C22">
        <v>755162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7">
        <v>64.855999999999995</v>
      </c>
      <c r="I22" s="29">
        <v>1223</v>
      </c>
      <c r="J22" s="24">
        <f t="shared" si="10"/>
        <v>86261.759999999995</v>
      </c>
      <c r="K22" s="24">
        <f t="shared" si="11"/>
        <v>138.24000000000524</v>
      </c>
      <c r="L22" s="25">
        <v>0.99839999999999995</v>
      </c>
      <c r="M22" s="26">
        <f t="shared" si="12"/>
        <v>1.6000000000000606E-3</v>
      </c>
      <c r="N22" s="5">
        <f t="shared" si="4"/>
        <v>86400</v>
      </c>
      <c r="O22">
        <v>0</v>
      </c>
      <c r="P22" s="6">
        <f t="shared" si="5"/>
        <v>1</v>
      </c>
      <c r="Q22" s="7">
        <f t="shared" si="6"/>
        <v>0</v>
      </c>
      <c r="R22" s="8">
        <v>0</v>
      </c>
      <c r="S22">
        <v>0</v>
      </c>
      <c r="T22">
        <v>0</v>
      </c>
      <c r="U22" s="7" t="str">
        <f t="shared" si="7"/>
        <v>--</v>
      </c>
      <c r="V22" s="8">
        <v>404.84314661936281</v>
      </c>
      <c r="W22">
        <v>14657</v>
      </c>
      <c r="X22">
        <v>0</v>
      </c>
      <c r="Y22" s="7">
        <f t="shared" si="8"/>
        <v>0</v>
      </c>
      <c r="Z22" s="8">
        <v>0</v>
      </c>
      <c r="AA22">
        <v>0</v>
      </c>
      <c r="AB22">
        <v>0</v>
      </c>
      <c r="AC22" s="7" t="str">
        <f t="shared" si="9"/>
        <v>--</v>
      </c>
    </row>
    <row r="23" spans="1:29" x14ac:dyDescent="0.25">
      <c r="A23" t="s">
        <v>31</v>
      </c>
      <c r="B23" s="4">
        <v>191.25036950586309</v>
      </c>
      <c r="C23">
        <v>704319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7">
        <v>8.7219999999999995</v>
      </c>
      <c r="I23" s="29">
        <v>932</v>
      </c>
      <c r="J23" s="24">
        <f t="shared" si="10"/>
        <v>86400</v>
      </c>
      <c r="K23" s="24">
        <f t="shared" si="11"/>
        <v>0</v>
      </c>
      <c r="L23" s="25">
        <v>1</v>
      </c>
      <c r="M23" s="26">
        <f t="shared" si="12"/>
        <v>0</v>
      </c>
      <c r="N23" s="5">
        <f t="shared" si="4"/>
        <v>86400</v>
      </c>
      <c r="O23">
        <v>0</v>
      </c>
      <c r="P23" s="6">
        <f t="shared" si="5"/>
        <v>1</v>
      </c>
      <c r="Q23" s="7">
        <f t="shared" si="6"/>
        <v>0</v>
      </c>
      <c r="R23" s="8">
        <v>612.16666666666663</v>
      </c>
      <c r="S23">
        <v>6</v>
      </c>
      <c r="T23">
        <v>0</v>
      </c>
      <c r="U23" s="7">
        <f t="shared" si="7"/>
        <v>0</v>
      </c>
      <c r="V23" s="8">
        <v>497.84897329875957</v>
      </c>
      <c r="W23">
        <v>14269</v>
      </c>
      <c r="X23">
        <v>0</v>
      </c>
      <c r="Y23" s="7">
        <f t="shared" si="8"/>
        <v>0</v>
      </c>
      <c r="Z23" s="8">
        <v>0</v>
      </c>
      <c r="AA23">
        <v>0</v>
      </c>
      <c r="AB23">
        <v>0</v>
      </c>
      <c r="AC23" s="7" t="str">
        <f t="shared" si="9"/>
        <v>--</v>
      </c>
    </row>
    <row r="24" spans="1:29" x14ac:dyDescent="0.25">
      <c r="A24" t="s">
        <v>32</v>
      </c>
      <c r="B24" s="4">
        <v>498.21578196115843</v>
      </c>
      <c r="C24">
        <v>876431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7">
        <v>8.9459999999999997</v>
      </c>
      <c r="I24" s="29">
        <v>1069</v>
      </c>
      <c r="J24" s="24">
        <f t="shared" si="10"/>
        <v>86400</v>
      </c>
      <c r="K24" s="24">
        <f t="shared" si="11"/>
        <v>0</v>
      </c>
      <c r="L24" s="25">
        <v>1</v>
      </c>
      <c r="M24" s="26">
        <f t="shared" si="12"/>
        <v>0</v>
      </c>
      <c r="N24" s="5">
        <f t="shared" si="4"/>
        <v>86400</v>
      </c>
      <c r="O24">
        <v>0</v>
      </c>
      <c r="P24" s="6">
        <f t="shared" si="5"/>
        <v>1</v>
      </c>
      <c r="Q24" s="7">
        <f t="shared" si="6"/>
        <v>0</v>
      </c>
      <c r="R24" s="8">
        <v>0</v>
      </c>
      <c r="S24">
        <v>0</v>
      </c>
      <c r="T24">
        <v>0</v>
      </c>
      <c r="U24" s="7" t="str">
        <f t="shared" si="7"/>
        <v>--</v>
      </c>
      <c r="V24" s="8">
        <v>476.36029846335703</v>
      </c>
      <c r="W24">
        <v>13536</v>
      </c>
      <c r="X24">
        <v>0</v>
      </c>
      <c r="Y24" s="7">
        <f t="shared" si="8"/>
        <v>0</v>
      </c>
      <c r="Z24" s="8">
        <v>0</v>
      </c>
      <c r="AA24">
        <v>0</v>
      </c>
      <c r="AB24">
        <v>0</v>
      </c>
      <c r="AC24" s="7" t="str">
        <f t="shared" si="9"/>
        <v>--</v>
      </c>
    </row>
    <row r="25" spans="1:29" x14ac:dyDescent="0.25">
      <c r="A25" t="s">
        <v>33</v>
      </c>
      <c r="B25" s="4">
        <v>155.00387698471101</v>
      </c>
      <c r="C25">
        <v>835701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7">
        <v>8.9190000000000005</v>
      </c>
      <c r="I25" s="29">
        <v>1023</v>
      </c>
      <c r="J25" s="24">
        <f t="shared" si="10"/>
        <v>86400</v>
      </c>
      <c r="K25" s="24">
        <f t="shared" si="11"/>
        <v>0</v>
      </c>
      <c r="L25" s="25">
        <v>1</v>
      </c>
      <c r="M25" s="26">
        <f t="shared" si="12"/>
        <v>0</v>
      </c>
      <c r="N25" s="5">
        <f t="shared" si="4"/>
        <v>86400</v>
      </c>
      <c r="O25">
        <v>0</v>
      </c>
      <c r="P25" s="6">
        <f t="shared" si="5"/>
        <v>1</v>
      </c>
      <c r="Q25" s="7">
        <f t="shared" si="6"/>
        <v>0</v>
      </c>
      <c r="R25" s="8">
        <v>823.71428571428567</v>
      </c>
      <c r="S25">
        <v>7</v>
      </c>
      <c r="T25">
        <v>0</v>
      </c>
      <c r="U25" s="7">
        <f t="shared" si="7"/>
        <v>0</v>
      </c>
      <c r="V25" s="8">
        <v>459.50271557175807</v>
      </c>
      <c r="W25">
        <v>13441</v>
      </c>
      <c r="X25">
        <v>0</v>
      </c>
      <c r="Y25" s="7">
        <f t="shared" si="8"/>
        <v>0</v>
      </c>
      <c r="Z25" s="8">
        <v>0</v>
      </c>
      <c r="AA25">
        <v>0</v>
      </c>
      <c r="AB25">
        <v>0</v>
      </c>
      <c r="AC25" s="7" t="str">
        <f t="shared" si="9"/>
        <v>--</v>
      </c>
    </row>
    <row r="26" spans="1:29" x14ac:dyDescent="0.25">
      <c r="A26" t="s">
        <v>34</v>
      </c>
      <c r="B26" s="4">
        <v>154.57492017923511</v>
      </c>
      <c r="C26">
        <v>916115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7">
        <v>8.8249999999999993</v>
      </c>
      <c r="I26" s="29">
        <v>1056</v>
      </c>
      <c r="J26" s="24">
        <f t="shared" si="10"/>
        <v>86400</v>
      </c>
      <c r="K26" s="24">
        <f t="shared" si="11"/>
        <v>0</v>
      </c>
      <c r="L26" s="25">
        <v>1</v>
      </c>
      <c r="M26" s="26">
        <f t="shared" si="12"/>
        <v>0</v>
      </c>
      <c r="N26" s="5">
        <f t="shared" si="4"/>
        <v>86400</v>
      </c>
      <c r="O26">
        <v>0</v>
      </c>
      <c r="P26" s="6">
        <f t="shared" si="5"/>
        <v>1</v>
      </c>
      <c r="Q26" s="7">
        <f t="shared" si="6"/>
        <v>0</v>
      </c>
      <c r="R26" s="8">
        <v>0</v>
      </c>
      <c r="S26">
        <v>0</v>
      </c>
      <c r="T26">
        <v>0</v>
      </c>
      <c r="U26" s="7" t="str">
        <f t="shared" si="7"/>
        <v>--</v>
      </c>
      <c r="V26" s="8">
        <v>498.00345256180088</v>
      </c>
      <c r="W26">
        <v>14482</v>
      </c>
      <c r="X26">
        <v>0</v>
      </c>
      <c r="Y26" s="7">
        <f t="shared" si="8"/>
        <v>0</v>
      </c>
      <c r="Z26" s="8">
        <v>0</v>
      </c>
      <c r="AA26">
        <v>0</v>
      </c>
      <c r="AB26">
        <v>0</v>
      </c>
      <c r="AC26" s="7" t="str">
        <f t="shared" si="9"/>
        <v>--</v>
      </c>
    </row>
    <row r="27" spans="1:29" x14ac:dyDescent="0.25">
      <c r="A27" t="s">
        <v>35</v>
      </c>
      <c r="B27" s="4">
        <v>168.3961568954586</v>
      </c>
      <c r="C27">
        <v>894277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7">
        <v>89.796999999999997</v>
      </c>
      <c r="I27" s="29">
        <v>1112</v>
      </c>
      <c r="J27" s="24">
        <f t="shared" si="10"/>
        <v>85855.680000000008</v>
      </c>
      <c r="K27" s="24">
        <f t="shared" si="11"/>
        <v>544.31999999999243</v>
      </c>
      <c r="L27" s="25">
        <v>0.99370000000000003</v>
      </c>
      <c r="M27" s="26">
        <f t="shared" si="12"/>
        <v>6.2999999999999124E-3</v>
      </c>
      <c r="N27" s="5">
        <f t="shared" si="4"/>
        <v>86400</v>
      </c>
      <c r="O27">
        <v>0</v>
      </c>
      <c r="P27" s="6">
        <f t="shared" si="5"/>
        <v>1</v>
      </c>
      <c r="Q27" s="7">
        <f t="shared" si="6"/>
        <v>0</v>
      </c>
      <c r="R27" s="8">
        <v>0</v>
      </c>
      <c r="S27">
        <v>0</v>
      </c>
      <c r="T27">
        <v>0</v>
      </c>
      <c r="U27" s="7" t="str">
        <f t="shared" si="7"/>
        <v>--</v>
      </c>
      <c r="V27" s="8">
        <v>409.94963071395301</v>
      </c>
      <c r="W27">
        <v>15029</v>
      </c>
      <c r="X27">
        <v>0</v>
      </c>
      <c r="Y27" s="7">
        <f t="shared" si="8"/>
        <v>0</v>
      </c>
      <c r="Z27" s="8">
        <v>0</v>
      </c>
      <c r="AA27">
        <v>0</v>
      </c>
      <c r="AB27">
        <v>0</v>
      </c>
      <c r="AC27" s="7" t="str">
        <f t="shared" si="9"/>
        <v>--</v>
      </c>
    </row>
    <row r="28" spans="1:29" x14ac:dyDescent="0.25">
      <c r="A28" t="s">
        <v>36</v>
      </c>
      <c r="B28" s="4">
        <v>190.5556941044986</v>
      </c>
      <c r="C28">
        <v>842863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7">
        <v>107.852</v>
      </c>
      <c r="I28" s="29">
        <v>1240</v>
      </c>
      <c r="J28" s="24">
        <f t="shared" si="10"/>
        <v>85916.159999999989</v>
      </c>
      <c r="K28" s="24">
        <f t="shared" si="11"/>
        <v>483.84000000001106</v>
      </c>
      <c r="L28" s="25">
        <v>0.99439999999999995</v>
      </c>
      <c r="M28" s="26">
        <f t="shared" si="12"/>
        <v>5.6000000000001283E-3</v>
      </c>
      <c r="N28" s="5">
        <f t="shared" si="4"/>
        <v>86400</v>
      </c>
      <c r="O28">
        <v>0</v>
      </c>
      <c r="P28" s="6">
        <f t="shared" si="5"/>
        <v>1</v>
      </c>
      <c r="Q28" s="7">
        <f t="shared" si="6"/>
        <v>0</v>
      </c>
      <c r="R28" s="8">
        <v>0</v>
      </c>
      <c r="S28">
        <v>0</v>
      </c>
      <c r="T28">
        <v>0</v>
      </c>
      <c r="U28" s="7" t="str">
        <f t="shared" si="7"/>
        <v>--</v>
      </c>
      <c r="V28" s="8">
        <v>541.25437254771566</v>
      </c>
      <c r="W28">
        <v>15037</v>
      </c>
      <c r="X28">
        <v>0</v>
      </c>
      <c r="Y28" s="7">
        <f t="shared" si="8"/>
        <v>0</v>
      </c>
      <c r="Z28" s="8">
        <v>0</v>
      </c>
      <c r="AA28">
        <v>0</v>
      </c>
      <c r="AB28">
        <v>0</v>
      </c>
      <c r="AC28" s="7" t="str">
        <f t="shared" si="9"/>
        <v>--</v>
      </c>
    </row>
    <row r="29" spans="1:29" x14ac:dyDescent="0.25">
      <c r="A29" t="s">
        <v>37</v>
      </c>
      <c r="B29" s="4">
        <v>171.6689217098571</v>
      </c>
      <c r="C29">
        <v>774708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7">
        <v>48.283000000000001</v>
      </c>
      <c r="I29" s="29">
        <v>1161</v>
      </c>
      <c r="J29" s="24">
        <f t="shared" si="10"/>
        <v>86253.119999999995</v>
      </c>
      <c r="K29" s="24">
        <f t="shared" si="11"/>
        <v>146.88000000000466</v>
      </c>
      <c r="L29" s="25">
        <v>0.99829999999999997</v>
      </c>
      <c r="M29" s="26">
        <f t="shared" si="12"/>
        <v>1.7000000000000539E-3</v>
      </c>
      <c r="N29" s="5">
        <f t="shared" si="4"/>
        <v>86400</v>
      </c>
      <c r="O29">
        <v>0</v>
      </c>
      <c r="P29" s="6">
        <f t="shared" si="5"/>
        <v>1</v>
      </c>
      <c r="Q29" s="7">
        <f t="shared" si="6"/>
        <v>0</v>
      </c>
      <c r="R29" s="8">
        <v>0</v>
      </c>
      <c r="S29">
        <v>0</v>
      </c>
      <c r="T29">
        <v>0</v>
      </c>
      <c r="U29" s="7" t="str">
        <f t="shared" si="7"/>
        <v>--</v>
      </c>
      <c r="V29" s="8">
        <v>375.80560649724907</v>
      </c>
      <c r="W29">
        <v>15268</v>
      </c>
      <c r="X29">
        <v>0</v>
      </c>
      <c r="Y29" s="7">
        <f t="shared" si="8"/>
        <v>0</v>
      </c>
      <c r="Z29" s="8">
        <v>0</v>
      </c>
      <c r="AA29">
        <v>0</v>
      </c>
      <c r="AB29">
        <v>0</v>
      </c>
      <c r="AC29" s="7" t="str">
        <f t="shared" si="9"/>
        <v>--</v>
      </c>
    </row>
    <row r="30" spans="1:29" x14ac:dyDescent="0.25">
      <c r="A30" t="s">
        <v>38</v>
      </c>
      <c r="B30" s="4">
        <v>147.5541171702055</v>
      </c>
      <c r="C30">
        <v>801825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7">
        <v>8.8070000000000004</v>
      </c>
      <c r="I30" s="29">
        <v>927</v>
      </c>
      <c r="J30" s="24">
        <f t="shared" si="10"/>
        <v>86400</v>
      </c>
      <c r="K30" s="24">
        <f t="shared" si="11"/>
        <v>0</v>
      </c>
      <c r="L30" s="25">
        <v>1</v>
      </c>
      <c r="M30" s="26">
        <f t="shared" si="12"/>
        <v>0</v>
      </c>
      <c r="N30" s="5">
        <f t="shared" si="4"/>
        <v>86400</v>
      </c>
      <c r="O30">
        <v>0</v>
      </c>
      <c r="P30" s="6">
        <f t="shared" si="5"/>
        <v>1</v>
      </c>
      <c r="Q30" s="7">
        <f t="shared" si="6"/>
        <v>0</v>
      </c>
      <c r="R30" s="8">
        <v>471.72222222222217</v>
      </c>
      <c r="S30">
        <v>36</v>
      </c>
      <c r="T30">
        <v>0</v>
      </c>
      <c r="U30" s="7">
        <f t="shared" si="7"/>
        <v>0</v>
      </c>
      <c r="V30" s="8">
        <v>338.11330298431972</v>
      </c>
      <c r="W30">
        <v>15816</v>
      </c>
      <c r="X30">
        <v>0</v>
      </c>
      <c r="Y30" s="7">
        <f t="shared" si="8"/>
        <v>0</v>
      </c>
      <c r="Z30" s="8">
        <v>0</v>
      </c>
      <c r="AA30">
        <v>0</v>
      </c>
      <c r="AB30">
        <v>0</v>
      </c>
      <c r="AC30" s="7" t="str">
        <f t="shared" si="9"/>
        <v>--</v>
      </c>
    </row>
    <row r="31" spans="1:29" x14ac:dyDescent="0.25">
      <c r="A31" t="s">
        <v>39</v>
      </c>
      <c r="B31" s="4">
        <v>125.2112551398326</v>
      </c>
      <c r="C31">
        <v>685820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7">
        <v>9.0449999999999999</v>
      </c>
      <c r="I31" s="29">
        <v>1077</v>
      </c>
      <c r="J31" s="24">
        <f t="shared" si="10"/>
        <v>86400</v>
      </c>
      <c r="K31" s="24">
        <f t="shared" si="11"/>
        <v>0</v>
      </c>
      <c r="L31" s="25">
        <v>1</v>
      </c>
      <c r="M31" s="26">
        <f t="shared" si="12"/>
        <v>0</v>
      </c>
      <c r="N31" s="5">
        <f t="shared" si="4"/>
        <v>86400</v>
      </c>
      <c r="O31">
        <v>0</v>
      </c>
      <c r="P31" s="6">
        <f t="shared" si="5"/>
        <v>1</v>
      </c>
      <c r="Q31" s="7">
        <f t="shared" si="6"/>
        <v>0</v>
      </c>
      <c r="R31" s="8">
        <v>484.42857142857139</v>
      </c>
      <c r="S31">
        <v>7</v>
      </c>
      <c r="T31">
        <v>0</v>
      </c>
      <c r="U31" s="7">
        <f t="shared" si="7"/>
        <v>0</v>
      </c>
      <c r="V31" s="8">
        <v>443.44571835730022</v>
      </c>
      <c r="W31">
        <v>15438</v>
      </c>
      <c r="X31">
        <v>0</v>
      </c>
      <c r="Y31" s="7">
        <f t="shared" si="8"/>
        <v>0</v>
      </c>
      <c r="Z31" s="8">
        <v>0</v>
      </c>
      <c r="AA31">
        <v>0</v>
      </c>
      <c r="AB31">
        <v>0</v>
      </c>
      <c r="AC31" s="7" t="str">
        <f t="shared" si="9"/>
        <v>--</v>
      </c>
    </row>
    <row r="32" spans="1:29" x14ac:dyDescent="0.25">
      <c r="A32" t="s">
        <v>40</v>
      </c>
      <c r="B32" s="4">
        <v>116.3101218552807</v>
      </c>
      <c r="C32">
        <v>602518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7">
        <v>49.481000000000002</v>
      </c>
      <c r="I32" s="29">
        <v>1060</v>
      </c>
      <c r="J32" s="24">
        <f t="shared" si="10"/>
        <v>86158.080000000002</v>
      </c>
      <c r="K32" s="24">
        <f t="shared" si="11"/>
        <v>241.91999999999825</v>
      </c>
      <c r="L32" s="25">
        <v>0.99719999999999998</v>
      </c>
      <c r="M32" s="26">
        <f t="shared" si="12"/>
        <v>2.7999999999999796E-3</v>
      </c>
      <c r="N32" s="5">
        <f t="shared" si="4"/>
        <v>86400</v>
      </c>
      <c r="O32">
        <v>0</v>
      </c>
      <c r="P32" s="6">
        <f t="shared" si="5"/>
        <v>1</v>
      </c>
      <c r="Q32" s="7">
        <f t="shared" si="6"/>
        <v>0</v>
      </c>
      <c r="R32" s="8">
        <v>581.35</v>
      </c>
      <c r="S32">
        <v>20</v>
      </c>
      <c r="T32">
        <v>0</v>
      </c>
      <c r="U32" s="7">
        <f t="shared" si="7"/>
        <v>0</v>
      </c>
      <c r="V32" s="8">
        <v>595.51472504560854</v>
      </c>
      <c r="W32">
        <v>15348</v>
      </c>
      <c r="X32">
        <v>45</v>
      </c>
      <c r="Y32" s="7">
        <f t="shared" si="8"/>
        <v>2.9319781078967944E-3</v>
      </c>
      <c r="Z32" s="8">
        <v>0</v>
      </c>
      <c r="AA32">
        <v>0</v>
      </c>
      <c r="AB32">
        <v>0</v>
      </c>
      <c r="AC32" s="7" t="str">
        <f t="shared" si="9"/>
        <v>--</v>
      </c>
    </row>
    <row r="33" spans="1:29" x14ac:dyDescent="0.25">
      <c r="A33" t="s">
        <v>41</v>
      </c>
      <c r="B33" s="4">
        <v>205.44388316688739</v>
      </c>
      <c r="C33">
        <v>696823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7">
        <v>138.68299999999999</v>
      </c>
      <c r="I33" s="29">
        <v>1254</v>
      </c>
      <c r="J33" s="24">
        <f t="shared" si="10"/>
        <v>85985.279999999999</v>
      </c>
      <c r="K33" s="24">
        <f t="shared" si="11"/>
        <v>414.72000000000116</v>
      </c>
      <c r="L33" s="25">
        <v>0.99519999999999997</v>
      </c>
      <c r="M33" s="26">
        <f t="shared" si="12"/>
        <v>4.8000000000000135E-3</v>
      </c>
      <c r="N33" s="5">
        <f t="shared" si="4"/>
        <v>86400</v>
      </c>
      <c r="O33">
        <v>0</v>
      </c>
      <c r="P33" s="6">
        <f t="shared" si="5"/>
        <v>1</v>
      </c>
      <c r="Q33" s="7">
        <f t="shared" si="6"/>
        <v>0</v>
      </c>
      <c r="R33" s="8">
        <v>553.11111111111109</v>
      </c>
      <c r="S33">
        <v>36</v>
      </c>
      <c r="T33">
        <v>0</v>
      </c>
      <c r="U33" s="7">
        <f t="shared" si="7"/>
        <v>0</v>
      </c>
      <c r="V33" s="8">
        <v>505.10820107416572</v>
      </c>
      <c r="W33">
        <v>16571</v>
      </c>
      <c r="X33">
        <v>5</v>
      </c>
      <c r="Y33" s="7">
        <f t="shared" si="8"/>
        <v>3.0173194134331061E-4</v>
      </c>
      <c r="Z33" s="8">
        <v>0</v>
      </c>
      <c r="AA33">
        <v>0</v>
      </c>
      <c r="AB33">
        <v>0</v>
      </c>
      <c r="AC33" s="7" t="str">
        <f t="shared" si="9"/>
        <v>--</v>
      </c>
    </row>
    <row r="36" spans="1:29" x14ac:dyDescent="0.25">
      <c r="B36" t="s">
        <v>50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</sheetData>
  <mergeCells count="8">
    <mergeCell ref="B1:Q1"/>
    <mergeCell ref="R1:AC1"/>
    <mergeCell ref="B2:G2"/>
    <mergeCell ref="N2:Q2"/>
    <mergeCell ref="R2:U2"/>
    <mergeCell ref="V2:Y2"/>
    <mergeCell ref="Z2:AC2"/>
    <mergeCell ref="H2:M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2024-10-01T01:17:03Z</dcterms:created>
  <dcterms:modified xsi:type="dcterms:W3CDTF">2024-11-15T14:59:48Z</dcterms:modified>
</cp:coreProperties>
</file>