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 autoFilterDateGrouping="1" firstSheet="0" minimized="0" showHorizontalScroll="1" showSheetTabs="1" showVerticalScroll="1" tabRatio="600" visibility="visible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formatCode="0.0%" numFmtId="164"/>
    <numFmt formatCode="0.0" numFmtId="165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  <diagonal/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  <diagonal/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  <diagonal/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  <diagonal/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  <diagonal/>
    </border>
  </borders>
  <cellStyleXfs count="1">
    <xf borderId="0" fillId="0" fontId="0" numFmtId="0"/>
  </cellStyleXfs>
  <cellXfs count="9">
    <xf borderId="0" fillId="0" fontId="0" numFmtId="0" pivotButton="0" quotePrefix="0" xfId="0"/>
    <xf borderId="2" fillId="0" fontId="0" numFmtId="0" pivotButton="0" quotePrefix="0" xfId="0"/>
    <xf borderId="1" fillId="0" fontId="0" numFmtId="0" pivotButton="0" quotePrefix="0" xfId="0"/>
    <xf borderId="3" fillId="0" fontId="0" numFmtId="0" pivotButton="0" quotePrefix="0" xfId="0"/>
    <xf borderId="4" fillId="0" fontId="0" numFmtId="0" pivotButton="0" quotePrefix="0" xfId="0"/>
    <xf borderId="5" fillId="0" fontId="0" numFmtId="0" pivotButton="0" quotePrefix="0" xfId="0"/>
    <xf borderId="0" fillId="0" fontId="0" numFmtId="164" pivotButton="0" quotePrefix="0" xfId="0"/>
    <xf borderId="6" fillId="0" fontId="0" numFmtId="164" pivotButton="0" quotePrefix="0" xfId="0"/>
    <xf borderId="5" fillId="0" fontId="0" numFmtId="165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customWidth="1" max="1" min="1" width="10"/>
    <col customWidth="1" max="2" min="2" width="15"/>
    <col customWidth="1" max="3" min="3" width="15"/>
    <col customWidth="1" max="4" min="4" width="15"/>
    <col customWidth="1" max="5" min="5" width="15"/>
    <col customWidth="1" max="6" min="6" width="15"/>
    <col customWidth="1" max="7" min="7" width="15"/>
    <col customWidth="1" max="8" min="8" width="15"/>
    <col customWidth="1" max="9" min="9" width="15"/>
    <col customWidth="1" max="10" min="10" width="15"/>
    <col customWidth="1" max="11" min="11" width="15"/>
    <col customWidth="1" max="12" min="12" width="15"/>
    <col customWidth="1" max="13" min="13" width="15"/>
    <col customWidth="1" max="14" min="14" width="15"/>
    <col customWidth="1" max="15" min="15" width="15"/>
    <col customWidth="1" max="16" min="16" width="15"/>
    <col customWidth="1" max="17" min="17" width="15"/>
    <col customWidth="1" max="18" min="18" width="15"/>
    <col customWidth="1" max="19" min="19" width="15"/>
    <col customWidth="1" max="20" min="20" width="15"/>
    <col customWidth="1" max="21" min="21" width="15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01.08.2020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5110.9</v>
      </c>
      <c r="K3" t="n">
        <v>10</v>
      </c>
      <c r="L3" t="n">
        <v>0</v>
      </c>
      <c r="M3" s="7">
        <f>IF(K3&lt;&gt; 0, L3/K3, "--")</f>
        <v/>
      </c>
      <c r="N3" s="8" t="n">
        <v>364.3563218390805</v>
      </c>
      <c r="O3" t="n">
        <v>348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02.08.2020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0</v>
      </c>
      <c r="K4" t="n">
        <v>0</v>
      </c>
      <c r="L4" t="n">
        <v>0</v>
      </c>
      <c r="M4" s="7">
        <f>IF(K4&lt;&gt; 0, L4/K4, "--")</f>
        <v/>
      </c>
      <c r="N4" s="8" t="n">
        <v>402.6957831325301</v>
      </c>
      <c r="O4" t="n">
        <v>332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03.08.2020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656.1</v>
      </c>
      <c r="K5" t="n">
        <v>10</v>
      </c>
      <c r="L5" t="n">
        <v>0</v>
      </c>
      <c r="M5" s="7">
        <f>IF(K5&lt;&gt; 0, L5/K5, "--")</f>
        <v/>
      </c>
      <c r="N5" s="8" t="n">
        <v>360.0881670533643</v>
      </c>
      <c r="O5" t="n">
        <v>431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04.08.2020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917.7333333333333</v>
      </c>
      <c r="K6" t="n">
        <v>60</v>
      </c>
      <c r="L6" t="n">
        <v>0</v>
      </c>
      <c r="M6" s="7">
        <f>IF(K6&lt;&gt; 0, L6/K6, "--")</f>
        <v/>
      </c>
      <c r="N6" s="8" t="n">
        <v>308.2152380952381</v>
      </c>
      <c r="O6" t="n">
        <v>525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05.08.2020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586.8260869565217</v>
      </c>
      <c r="K7" t="n">
        <v>23</v>
      </c>
      <c r="L7" t="n">
        <v>0</v>
      </c>
      <c r="M7" s="7">
        <f>IF(K7&lt;&gt; 0, L7/K7, "--")</f>
        <v/>
      </c>
      <c r="N7" s="8" t="n">
        <v>339.3314285714285</v>
      </c>
      <c r="O7" t="n">
        <v>350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06.08.2020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1420.25</v>
      </c>
      <c r="K8" t="n">
        <v>20</v>
      </c>
      <c r="L8" t="n">
        <v>0</v>
      </c>
      <c r="M8" s="7">
        <f>IF(K8&lt;&gt; 0, L8/K8, "--")</f>
        <v/>
      </c>
      <c r="N8" s="8" t="n">
        <v>354.4611528822055</v>
      </c>
      <c r="O8" t="n">
        <v>399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07.08.2020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375.2466666666667</v>
      </c>
      <c r="O9" t="n">
        <v>300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08.08.2020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449.3745704467354</v>
      </c>
      <c r="O10" t="n">
        <v>291</v>
      </c>
      <c r="P10" t="n">
        <v>0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09.08.2020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575.9</v>
      </c>
      <c r="K11" t="n">
        <v>20</v>
      </c>
      <c r="L11" t="n">
        <v>0</v>
      </c>
      <c r="M11" s="7">
        <f>IF(K11&lt;&gt; 0, L11/K11, "--")</f>
        <v/>
      </c>
      <c r="N11" s="8" t="n">
        <v>370.8885135135135</v>
      </c>
      <c r="O11" t="n">
        <v>296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10.08.2020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1189.95</v>
      </c>
      <c r="K12" t="n">
        <v>20</v>
      </c>
      <c r="L12" t="n">
        <v>0</v>
      </c>
      <c r="M12" s="7">
        <f>IF(K12&lt;&gt; 0, L12/K12, "--")</f>
        <v/>
      </c>
      <c r="N12" s="8" t="n">
        <v>367.9132947976879</v>
      </c>
      <c r="O12" t="n">
        <v>346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11.08.2020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1338.3</v>
      </c>
      <c r="K13" t="n">
        <v>20</v>
      </c>
      <c r="L13" t="n">
        <v>0</v>
      </c>
      <c r="M13" s="7">
        <f>IF(K13&lt;&gt; 0, L13/K13, "--")</f>
        <v/>
      </c>
      <c r="N13" s="8" t="n">
        <v>365.89896373057</v>
      </c>
      <c r="O13" t="n">
        <v>386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12.08.2020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1357.05</v>
      </c>
      <c r="K14" t="n">
        <v>20</v>
      </c>
      <c r="L14" t="n">
        <v>0</v>
      </c>
      <c r="M14" s="7">
        <f>IF(K14&lt;&gt; 0, L14/K14, "--")</f>
        <v/>
      </c>
      <c r="N14" s="8" t="n">
        <v>386.6328358208955</v>
      </c>
      <c r="O14" t="n">
        <v>335</v>
      </c>
      <c r="P14" t="n">
        <v>0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13.08.2020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1346</v>
      </c>
      <c r="K15" t="n">
        <v>20</v>
      </c>
      <c r="L15" t="n">
        <v>0</v>
      </c>
      <c r="M15" s="7">
        <f>IF(K15&lt;&gt; 0, L15/K15, "--")</f>
        <v/>
      </c>
      <c r="N15" s="8" t="n">
        <v>359.6528925619835</v>
      </c>
      <c r="O15" t="n">
        <v>363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14.08.2020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366.5</v>
      </c>
      <c r="O16" t="n">
        <v>364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15.08.2020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0</v>
      </c>
      <c r="K17" t="n">
        <v>0</v>
      </c>
      <c r="L17" t="n">
        <v>0</v>
      </c>
      <c r="M17" s="7">
        <f>IF(K17&lt;&gt; 0, L17/K17, "--")</f>
        <v/>
      </c>
      <c r="N17" s="8" t="n">
        <v>379.1589958158996</v>
      </c>
      <c r="O17" t="n">
        <v>239</v>
      </c>
      <c r="P17" t="n">
        <v>0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16.08.2020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711.85</v>
      </c>
      <c r="K18" t="n">
        <v>20</v>
      </c>
      <c r="L18" t="n">
        <v>0</v>
      </c>
      <c r="M18" s="7">
        <f>IF(K18&lt;&gt; 0, L18/K18, "--")</f>
        <v/>
      </c>
      <c r="N18" s="8" t="n">
        <v>359.8848920863309</v>
      </c>
      <c r="O18" t="n">
        <v>278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17.08.2020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1150.7</v>
      </c>
      <c r="K19" t="n">
        <v>20</v>
      </c>
      <c r="L19" t="n">
        <v>0</v>
      </c>
      <c r="M19" s="7">
        <f>IF(K19&lt;&gt; 0, L19/K19, "--")</f>
        <v/>
      </c>
      <c r="N19" s="8" t="n">
        <v>423.841155234657</v>
      </c>
      <c r="O19" t="n">
        <v>277</v>
      </c>
      <c r="P19" t="n">
        <v>0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18.08.2020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1081.675</v>
      </c>
      <c r="K20" t="n">
        <v>40</v>
      </c>
      <c r="L20" t="n">
        <v>0</v>
      </c>
      <c r="M20" s="7">
        <f>IF(K20&lt;&gt; 0, L20/K20, "--")</f>
        <v/>
      </c>
      <c r="N20" s="8" t="n">
        <v>321.4347826086956</v>
      </c>
      <c r="O20" t="n">
        <v>391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19.08.2020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883.3055555555555</v>
      </c>
      <c r="K21" t="n">
        <v>36</v>
      </c>
      <c r="L21" t="n">
        <v>0</v>
      </c>
      <c r="M21" s="7">
        <f>IF(K21&lt;&gt; 0, L21/K21, "--")</f>
        <v/>
      </c>
      <c r="N21" s="8" t="n">
        <v>355.6424050632912</v>
      </c>
      <c r="O21" t="n">
        <v>316</v>
      </c>
      <c r="P21" t="n">
        <v>0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20.08.2020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852.4</v>
      </c>
      <c r="K22" t="n">
        <v>20</v>
      </c>
      <c r="L22" t="n">
        <v>0</v>
      </c>
      <c r="M22" s="7">
        <f>IF(K22&lt;&gt; 0, L22/K22, "--")</f>
        <v/>
      </c>
      <c r="N22" s="8" t="n">
        <v>387.8291814946619</v>
      </c>
      <c r="O22" t="n">
        <v>281</v>
      </c>
      <c r="P22" t="n">
        <v>0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21.08.2020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1094.525</v>
      </c>
      <c r="K23" t="n">
        <v>40</v>
      </c>
      <c r="L23" t="n">
        <v>0</v>
      </c>
      <c r="M23" s="7">
        <f>IF(K23&lt;&gt; 0, L23/K23, "--")</f>
        <v/>
      </c>
      <c r="N23" s="8" t="n">
        <v>377.4615384615385</v>
      </c>
      <c r="O23" t="n">
        <v>312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22.08.2020</t>
        </is>
      </c>
      <c r="B24" s="5">
        <f>86400-C24</f>
        <v/>
      </c>
      <c r="C24" t="n">
        <v>289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0</v>
      </c>
      <c r="K24" t="n">
        <v>0</v>
      </c>
      <c r="L24" t="n">
        <v>0</v>
      </c>
      <c r="M24" s="7">
        <f>IF(K24&lt;&gt; 0, L24/K24, "--")</f>
        <v/>
      </c>
      <c r="N24" s="8" t="n">
        <v>376.1742738589211</v>
      </c>
      <c r="O24" t="n">
        <v>241</v>
      </c>
      <c r="P24" t="n">
        <v>0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23.08.2020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869.5</v>
      </c>
      <c r="K25" t="n">
        <v>20</v>
      </c>
      <c r="L25" t="n">
        <v>0</v>
      </c>
      <c r="M25" s="7">
        <f>IF(K25&lt;&gt; 0, L25/K25, "--")</f>
        <v/>
      </c>
      <c r="N25" s="8" t="n">
        <v>368.3959044368601</v>
      </c>
      <c r="O25" t="n">
        <v>293</v>
      </c>
      <c r="P25" t="n">
        <v>0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24.08.2020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348.7318007662835</v>
      </c>
      <c r="O26" t="n">
        <v>261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25.08.2020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1371.8</v>
      </c>
      <c r="K27" t="n">
        <v>20</v>
      </c>
      <c r="L27" t="n">
        <v>0</v>
      </c>
      <c r="M27" s="7">
        <f>IF(K27&lt;&gt; 0, L27/K27, "--")</f>
        <v/>
      </c>
      <c r="N27" s="8" t="n">
        <v>347.5087108013937</v>
      </c>
      <c r="O27" t="n">
        <v>287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26.08.2020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1364</v>
      </c>
      <c r="K28" t="n">
        <v>20</v>
      </c>
      <c r="L28" t="n">
        <v>0</v>
      </c>
      <c r="M28" s="7">
        <f>IF(K28&lt;&gt; 0, L28/K28, "--")</f>
        <v/>
      </c>
      <c r="N28" s="8" t="n">
        <v>355.6547231270358</v>
      </c>
      <c r="O28" t="n">
        <v>307</v>
      </c>
      <c r="P28" t="n">
        <v>0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27.08.2020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1325.9</v>
      </c>
      <c r="K29" t="n">
        <v>20</v>
      </c>
      <c r="L29" t="n">
        <v>0</v>
      </c>
      <c r="M29" s="7">
        <f>IF(K29&lt;&gt; 0, L29/K29, "--")</f>
        <v/>
      </c>
      <c r="N29" s="8" t="n">
        <v>343.5535714285714</v>
      </c>
      <c r="O29" t="n">
        <v>336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28.08.2020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388.6872852233677</v>
      </c>
      <c r="O30" t="n">
        <v>291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29.08.2020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0</v>
      </c>
      <c r="K31" t="n">
        <v>0</v>
      </c>
      <c r="L31" t="n">
        <v>0</v>
      </c>
      <c r="M31" s="7">
        <f>IF(K31&lt;&gt; 0, L31/K31, "--")</f>
        <v/>
      </c>
      <c r="N31" s="8" t="n">
        <v>404.7091633466135</v>
      </c>
      <c r="O31" t="n">
        <v>251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30.08.2020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1218.8</v>
      </c>
      <c r="K32" t="n">
        <v>20</v>
      </c>
      <c r="L32" t="n">
        <v>0</v>
      </c>
      <c r="M32" s="7">
        <f>IF(K32&lt;&gt; 0, L32/K32, "--")</f>
        <v/>
      </c>
      <c r="N32" s="8" t="n">
        <v>473.2283105022831</v>
      </c>
      <c r="O32" t="n">
        <v>219</v>
      </c>
      <c r="P32" t="n">
        <v>0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31.08.2020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503.6285714285714</v>
      </c>
      <c r="O33" t="n">
        <v>280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J1:M1"/>
    <mergeCell ref="N1:Q1"/>
    <mergeCell ref="R1:U1"/>
  </mergeCells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2020-09-01T01:17:10Z</dcterms:created>
  <dcterms:modified xsi:type="dcterms:W3CDTF">2020-09-01T01:17:10Z</dcterms:modified>
</cp:coreProperties>
</file>