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activeTab="0" autoFilterDateGrouping="1" firstSheet="0" minimized="0" showHorizontalScroll="1" showSheetTabs="1" showVerticalScroll="1" tabRatio="600" visibility="visible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2">
    <numFmt formatCode="0.0%" numFmtId="164"/>
    <numFmt formatCode="0.0" numFmtId="165"/>
  </numFmts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7">
    <border>
      <left/>
      <right/>
      <top/>
      <bottom/>
      <diagonal/>
    </border>
    <border>
      <left>
        <color rgb="FF000000"/>
      </left>
      <right>
        <color rgb="FF000000"/>
      </right>
      <top>
        <color rgb="FF000000"/>
      </top>
      <bottom style="thin">
        <color rgb="00000000"/>
      </bottom>
      <diagonal/>
    </border>
    <border>
      <left style="thin">
        <color rgb="00000000"/>
      </left>
      <right style="thin">
        <color rgb="00000000"/>
      </right>
      <top>
        <color rgb="FF000000"/>
      </top>
      <bottom>
        <color rgb="FF000000"/>
      </bottom>
      <diagonal/>
    </border>
    <border>
      <left style="thin">
        <color rgb="00000000"/>
      </left>
      <right>
        <color rgb="FF000000"/>
      </right>
      <top>
        <color rgb="FF000000"/>
      </top>
      <bottom style="thin">
        <color rgb="00000000"/>
      </bottom>
      <diagonal/>
    </border>
    <border>
      <left>
        <color rgb="FF000000"/>
      </left>
      <right style="thin">
        <color rgb="00000000"/>
      </right>
      <top>
        <color rgb="FF000000"/>
      </top>
      <bottom style="thin">
        <color rgb="00000000"/>
      </bottom>
      <diagonal/>
    </border>
    <border>
      <left style="thin">
        <color rgb="00000000"/>
      </left>
      <right>
        <color rgb="FF000000"/>
      </right>
      <top>
        <color rgb="FF000000"/>
      </top>
      <bottom>
        <color rgb="FF000000"/>
      </bottom>
      <diagonal/>
    </border>
    <border>
      <left>
        <color rgb="FF000000"/>
      </left>
      <right style="thin">
        <color rgb="00000000"/>
      </right>
      <top>
        <color rgb="FF000000"/>
      </top>
      <bottom>
        <color rgb="FF000000"/>
      </bottom>
      <diagonal/>
    </border>
  </borders>
  <cellStyleXfs count="1">
    <xf borderId="0" fillId="0" fontId="0" numFmtId="0"/>
  </cellStyleXfs>
  <cellXfs count="9">
    <xf borderId="0" fillId="0" fontId="0" numFmtId="0" pivotButton="0" quotePrefix="0" xfId="0"/>
    <xf borderId="2" fillId="0" fontId="0" numFmtId="0" pivotButton="0" quotePrefix="0" xfId="0"/>
    <xf borderId="1" fillId="0" fontId="0" numFmtId="0" pivotButton="0" quotePrefix="0" xfId="0"/>
    <xf borderId="3" fillId="0" fontId="0" numFmtId="0" pivotButton="0" quotePrefix="0" xfId="0"/>
    <xf borderId="4" fillId="0" fontId="0" numFmtId="0" pivotButton="0" quotePrefix="0" xfId="0"/>
    <xf borderId="5" fillId="0" fontId="0" numFmtId="0" pivotButton="0" quotePrefix="0" xfId="0"/>
    <xf borderId="0" fillId="0" fontId="0" numFmtId="164" pivotButton="0" quotePrefix="0" xfId="0"/>
    <xf borderId="6" fillId="0" fontId="0" numFmtId="164" pivotButton="0" quotePrefix="0" xfId="0"/>
    <xf borderId="5" fillId="0" fontId="0" numFmtId="165" pivotButton="0" quotePrefix="0" xfId="0"/>
  </cellXfs>
  <cellStyles count="1">
    <cellStyle builtinId="0" hidden="0" name="Normal" xfId="0"/>
  </cellStyles>
  <tableStyles count="0" defaultPivotStyle="PivotStyleLight16" defaultTableStyle="TableStyleMedium9"/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styles.xml" Type="http://schemas.openxmlformats.org/officeDocument/2006/relationships/styles" /><Relationship Id="rId3" Target="theme/theme1.xml" Type="http://schemas.openxmlformats.org/officeDocument/2006/relationships/theme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2"/>
  <sheetViews>
    <sheetView workbookViewId="0">
      <selection activeCell="A1" sqref="A1"/>
    </sheetView>
  </sheetViews>
  <sheetFormatPr baseColWidth="8" defaultRowHeight="15"/>
  <cols>
    <col customWidth="1" max="1" min="1" width="10"/>
    <col customWidth="1" max="2" min="2" width="15"/>
    <col customWidth="1" max="3" min="3" width="15"/>
    <col customWidth="1" max="4" min="4" width="15"/>
    <col customWidth="1" max="5" min="5" width="15"/>
    <col customWidth="1" max="6" min="6" width="15"/>
    <col customWidth="1" max="7" min="7" width="15"/>
    <col customWidth="1" max="8" min="8" width="15"/>
    <col customWidth="1" max="9" min="9" width="15"/>
    <col customWidth="1" max="10" min="10" width="15"/>
    <col customWidth="1" max="11" min="11" width="15"/>
    <col customWidth="1" max="12" min="12" width="15"/>
    <col customWidth="1" max="13" min="13" width="15"/>
    <col customWidth="1" max="14" min="14" width="15"/>
    <col customWidth="1" max="15" min="15" width="15"/>
    <col customWidth="1" max="16" min="16" width="15"/>
    <col customWidth="1" max="17" min="17" width="15"/>
    <col customWidth="1" max="18" min="18" width="15"/>
    <col customWidth="1" max="19" min="19" width="15"/>
    <col customWidth="1" max="20" min="20" width="15"/>
    <col customWidth="1" max="21" min="21" width="15"/>
  </cols>
  <sheetData>
    <row r="1">
      <c r="B1" s="1" t="inlineStr">
        <is>
          <t>EOX</t>
        </is>
      </c>
      <c r="E1" s="1" t="n"/>
      <c r="F1" s="1" t="inlineStr">
        <is>
          <t>XS2A</t>
        </is>
      </c>
      <c r="I1" s="1" t="n"/>
      <c r="J1" s="1" t="inlineStr">
        <is>
          <t>PIS</t>
        </is>
      </c>
      <c r="M1" s="1" t="n"/>
      <c r="N1" s="1" t="inlineStr">
        <is>
          <t>AIS</t>
        </is>
      </c>
      <c r="Q1" s="1" t="n"/>
      <c r="R1" s="1" t="inlineStr">
        <is>
          <t>PIIS/CBII</t>
        </is>
      </c>
      <c r="U1" s="1" t="n"/>
    </row>
    <row r="2">
      <c r="A2" s="2" t="inlineStr">
        <is>
          <t>Tag</t>
        </is>
      </c>
      <c r="B2" s="3" t="inlineStr">
        <is>
          <t>Uptime s</t>
        </is>
      </c>
      <c r="C2" s="2" t="inlineStr">
        <is>
          <t>Downtime s</t>
        </is>
      </c>
      <c r="D2" s="2" t="inlineStr">
        <is>
          <t>Uptime %</t>
        </is>
      </c>
      <c r="E2" s="4" t="inlineStr">
        <is>
          <t>Downtime %</t>
        </is>
      </c>
      <c r="F2" s="3" t="inlineStr">
        <is>
          <t>Uptime s</t>
        </is>
      </c>
      <c r="G2" s="2" t="inlineStr">
        <is>
          <t>Downtime s</t>
        </is>
      </c>
      <c r="H2" s="2" t="inlineStr">
        <is>
          <t>Uptime %</t>
        </is>
      </c>
      <c r="I2" s="4" t="inlineStr">
        <is>
          <t>Downtime %</t>
        </is>
      </c>
      <c r="J2" s="3" t="inlineStr">
        <is>
          <t>avg ms</t>
        </is>
      </c>
      <c r="K2" s="2" t="inlineStr">
        <is>
          <t>Requests</t>
        </is>
      </c>
      <c r="L2" s="2" t="inlineStr">
        <is>
          <t>Errors</t>
        </is>
      </c>
      <c r="M2" s="4" t="inlineStr">
        <is>
          <t>Error rate %</t>
        </is>
      </c>
      <c r="N2" s="3" t="inlineStr">
        <is>
          <t>avg ms</t>
        </is>
      </c>
      <c r="O2" s="2" t="inlineStr">
        <is>
          <t>Requests</t>
        </is>
      </c>
      <c r="P2" s="2" t="inlineStr">
        <is>
          <t>Errors</t>
        </is>
      </c>
      <c r="Q2" s="4" t="inlineStr">
        <is>
          <t>Error rate %</t>
        </is>
      </c>
      <c r="R2" s="3" t="inlineStr">
        <is>
          <t>avg ms</t>
        </is>
      </c>
      <c r="S2" s="2" t="inlineStr">
        <is>
          <t>Requests</t>
        </is>
      </c>
      <c r="T2" s="2" t="inlineStr">
        <is>
          <t>Errors</t>
        </is>
      </c>
      <c r="U2" s="4" t="inlineStr">
        <is>
          <t>Error rate %</t>
        </is>
      </c>
    </row>
    <row r="3">
      <c r="A3" t="inlineStr">
        <is>
          <t>01.04.2021</t>
        </is>
      </c>
      <c r="B3" s="5">
        <f>86400-C3</f>
        <v/>
      </c>
      <c r="C3" t="n">
        <v>0</v>
      </c>
      <c r="D3" s="6">
        <f>B3 / 86400</f>
        <v/>
      </c>
      <c r="E3" s="7">
        <f>C3 / 86400</f>
        <v/>
      </c>
      <c r="F3" s="5">
        <f>86400-G3</f>
        <v/>
      </c>
      <c r="G3" t="n">
        <v>0</v>
      </c>
      <c r="H3" s="6">
        <f>F3 / 86400</f>
        <v/>
      </c>
      <c r="I3" s="7">
        <f>G3 / 86400</f>
        <v/>
      </c>
      <c r="J3" s="8" t="n">
        <v>480.5</v>
      </c>
      <c r="K3" t="n">
        <v>20</v>
      </c>
      <c r="L3" t="n">
        <v>0</v>
      </c>
      <c r="M3" s="7">
        <f>IF(K3&lt;&gt; 0, L3/K3, "--")</f>
        <v/>
      </c>
      <c r="N3" s="8" t="n">
        <v>666.7627586206896</v>
      </c>
      <c r="O3" t="n">
        <v>725</v>
      </c>
      <c r="P3" t="n">
        <v>0</v>
      </c>
      <c r="Q3" s="7">
        <f>IF(O3&lt;&gt; 0, P3/O3, "--")</f>
        <v/>
      </c>
      <c r="R3" s="8" t="n">
        <v>0</v>
      </c>
      <c r="S3" t="n">
        <v>0</v>
      </c>
      <c r="T3" t="n">
        <v>0</v>
      </c>
      <c r="U3" s="7">
        <f>IF(S3&lt;&gt; 0, T3/S3, "--")</f>
        <v/>
      </c>
    </row>
    <row r="4">
      <c r="A4" t="inlineStr">
        <is>
          <t>02.04.2021</t>
        </is>
      </c>
      <c r="B4" s="5">
        <f>86400-C4</f>
        <v/>
      </c>
      <c r="C4" t="n">
        <v>0</v>
      </c>
      <c r="D4" s="6">
        <f>B4 / 86400</f>
        <v/>
      </c>
      <c r="E4" s="7">
        <f>C4 / 86400</f>
        <v/>
      </c>
      <c r="F4" s="5">
        <f>86400-G4</f>
        <v/>
      </c>
      <c r="G4" t="n">
        <v>0</v>
      </c>
      <c r="H4" s="6">
        <f>F4 / 86400</f>
        <v/>
      </c>
      <c r="I4" s="7">
        <f>G4 / 86400</f>
        <v/>
      </c>
      <c r="J4" s="8" t="n">
        <v>0</v>
      </c>
      <c r="K4" t="n">
        <v>0</v>
      </c>
      <c r="L4" t="n">
        <v>0</v>
      </c>
      <c r="M4" s="7">
        <f>IF(K4&lt;&gt; 0, L4/K4, "--")</f>
        <v/>
      </c>
      <c r="N4" s="8" t="n">
        <v>721.2269272529859</v>
      </c>
      <c r="O4" t="n">
        <v>921</v>
      </c>
      <c r="P4" t="n">
        <v>0</v>
      </c>
      <c r="Q4" s="7">
        <f>IF(O4&lt;&gt; 0, P4/O4, "--")</f>
        <v/>
      </c>
      <c r="R4" s="8" t="n">
        <v>0</v>
      </c>
      <c r="S4" t="n">
        <v>0</v>
      </c>
      <c r="T4" t="n">
        <v>0</v>
      </c>
      <c r="U4" s="7">
        <f>IF(S4&lt;&gt; 0, T4/S4, "--")</f>
        <v/>
      </c>
    </row>
    <row r="5">
      <c r="A5" t="inlineStr">
        <is>
          <t>03.04.2021</t>
        </is>
      </c>
      <c r="B5" s="5">
        <f>86400-C5</f>
        <v/>
      </c>
      <c r="C5" t="n">
        <v>0</v>
      </c>
      <c r="D5" s="6">
        <f>B5 / 86400</f>
        <v/>
      </c>
      <c r="E5" s="7">
        <f>C5 / 86400</f>
        <v/>
      </c>
      <c r="F5" s="5">
        <f>86400-G5</f>
        <v/>
      </c>
      <c r="G5" t="n">
        <v>0</v>
      </c>
      <c r="H5" s="6">
        <f>F5 / 86400</f>
        <v/>
      </c>
      <c r="I5" s="7">
        <f>G5 / 86400</f>
        <v/>
      </c>
      <c r="J5" s="8" t="n">
        <v>0</v>
      </c>
      <c r="K5" t="n">
        <v>0</v>
      </c>
      <c r="L5" t="n">
        <v>0</v>
      </c>
      <c r="M5" s="7">
        <f>IF(K5&lt;&gt; 0, L5/K5, "--")</f>
        <v/>
      </c>
      <c r="N5" s="8" t="n">
        <v>773.0217391304348</v>
      </c>
      <c r="O5" t="n">
        <v>782</v>
      </c>
      <c r="P5" t="n">
        <v>0</v>
      </c>
      <c r="Q5" s="7">
        <f>IF(O5&lt;&gt; 0, P5/O5, "--")</f>
        <v/>
      </c>
      <c r="R5" s="8" t="n">
        <v>0</v>
      </c>
      <c r="S5" t="n">
        <v>0</v>
      </c>
      <c r="T5" t="n">
        <v>0</v>
      </c>
      <c r="U5" s="7">
        <f>IF(S5&lt;&gt; 0, T5/S5, "--")</f>
        <v/>
      </c>
    </row>
    <row r="6">
      <c r="A6" t="inlineStr">
        <is>
          <t>04.04.2021</t>
        </is>
      </c>
      <c r="B6" s="5">
        <f>86400-C6</f>
        <v/>
      </c>
      <c r="C6" t="n">
        <v>0</v>
      </c>
      <c r="D6" s="6">
        <f>B6 / 86400</f>
        <v/>
      </c>
      <c r="E6" s="7">
        <f>C6 / 86400</f>
        <v/>
      </c>
      <c r="F6" s="5">
        <f>86400-G6</f>
        <v/>
      </c>
      <c r="G6" t="n">
        <v>0</v>
      </c>
      <c r="H6" s="6">
        <f>F6 / 86400</f>
        <v/>
      </c>
      <c r="I6" s="7">
        <f>G6 / 86400</f>
        <v/>
      </c>
      <c r="J6" s="8" t="n">
        <v>649.8</v>
      </c>
      <c r="K6" t="n">
        <v>20</v>
      </c>
      <c r="L6" t="n">
        <v>0</v>
      </c>
      <c r="M6" s="7">
        <f>IF(K6&lt;&gt; 0, L6/K6, "--")</f>
        <v/>
      </c>
      <c r="N6" s="8" t="n">
        <v>867.3751399776036</v>
      </c>
      <c r="O6" t="n">
        <v>893</v>
      </c>
      <c r="P6" t="n">
        <v>0</v>
      </c>
      <c r="Q6" s="7">
        <f>IF(O6&lt;&gt; 0, P6/O6, "--")</f>
        <v/>
      </c>
      <c r="R6" s="8" t="n">
        <v>0</v>
      </c>
      <c r="S6" t="n">
        <v>0</v>
      </c>
      <c r="T6" t="n">
        <v>0</v>
      </c>
      <c r="U6" s="7">
        <f>IF(S6&lt;&gt; 0, T6/S6, "--")</f>
        <v/>
      </c>
    </row>
    <row r="7">
      <c r="A7" t="inlineStr">
        <is>
          <t>05.04.2021</t>
        </is>
      </c>
      <c r="B7" s="5">
        <f>86400-C7</f>
        <v/>
      </c>
      <c r="C7" t="n">
        <v>0</v>
      </c>
      <c r="D7" s="6">
        <f>B7 / 86400</f>
        <v/>
      </c>
      <c r="E7" s="7">
        <f>C7 / 86400</f>
        <v/>
      </c>
      <c r="F7" s="5">
        <f>86400-G7</f>
        <v/>
      </c>
      <c r="G7" t="n">
        <v>0</v>
      </c>
      <c r="H7" s="6">
        <f>F7 / 86400</f>
        <v/>
      </c>
      <c r="I7" s="7">
        <f>G7 / 86400</f>
        <v/>
      </c>
      <c r="J7" s="8" t="n">
        <v>0</v>
      </c>
      <c r="K7" t="n">
        <v>0</v>
      </c>
      <c r="L7" t="n">
        <v>0</v>
      </c>
      <c r="M7" s="7">
        <f>IF(K7&lt;&gt; 0, L7/K7, "--")</f>
        <v/>
      </c>
      <c r="N7" s="8" t="n">
        <v>946.8878394332939</v>
      </c>
      <c r="O7" t="n">
        <v>847</v>
      </c>
      <c r="P7" t="n">
        <v>0</v>
      </c>
      <c r="Q7" s="7">
        <f>IF(O7&lt;&gt; 0, P7/O7, "--")</f>
        <v/>
      </c>
      <c r="R7" s="8" t="n">
        <v>0</v>
      </c>
      <c r="S7" t="n">
        <v>0</v>
      </c>
      <c r="T7" t="n">
        <v>0</v>
      </c>
      <c r="U7" s="7">
        <f>IF(S7&lt;&gt; 0, T7/S7, "--")</f>
        <v/>
      </c>
    </row>
    <row r="8">
      <c r="A8" t="inlineStr">
        <is>
          <t>06.04.2021</t>
        </is>
      </c>
      <c r="B8" s="5">
        <f>86400-C8</f>
        <v/>
      </c>
      <c r="C8" t="n">
        <v>0</v>
      </c>
      <c r="D8" s="6">
        <f>B8 / 86400</f>
        <v/>
      </c>
      <c r="E8" s="7">
        <f>C8 / 86400</f>
        <v/>
      </c>
      <c r="F8" s="5">
        <f>86400-G8</f>
        <v/>
      </c>
      <c r="G8" t="n">
        <v>0</v>
      </c>
      <c r="H8" s="6">
        <f>F8 / 86400</f>
        <v/>
      </c>
      <c r="I8" s="7">
        <f>G8 / 86400</f>
        <v/>
      </c>
      <c r="J8" s="8" t="n">
        <v>630.2083333333334</v>
      </c>
      <c r="K8" t="n">
        <v>24</v>
      </c>
      <c r="L8" t="n">
        <v>0</v>
      </c>
      <c r="M8" s="7">
        <f>IF(K8&lt;&gt; 0, L8/K8, "--")</f>
        <v/>
      </c>
      <c r="N8" s="8" t="n">
        <v>461.4321947920189</v>
      </c>
      <c r="O8" t="n">
        <v>2957</v>
      </c>
      <c r="P8" t="n">
        <v>0</v>
      </c>
      <c r="Q8" s="7">
        <f>IF(O8&lt;&gt; 0, P8/O8, "--")</f>
        <v/>
      </c>
      <c r="R8" s="8" t="n">
        <v>0</v>
      </c>
      <c r="S8" t="n">
        <v>0</v>
      </c>
      <c r="T8" t="n">
        <v>0</v>
      </c>
      <c r="U8" s="7">
        <f>IF(S8&lt;&gt; 0, T8/S8, "--")</f>
        <v/>
      </c>
    </row>
    <row r="9">
      <c r="A9" t="inlineStr">
        <is>
          <t>07.04.2021</t>
        </is>
      </c>
      <c r="B9" s="5">
        <f>86400-C9</f>
        <v/>
      </c>
      <c r="C9" t="n">
        <v>0</v>
      </c>
      <c r="D9" s="6">
        <f>B9 / 86400</f>
        <v/>
      </c>
      <c r="E9" s="7">
        <f>C9 / 86400</f>
        <v/>
      </c>
      <c r="F9" s="5">
        <f>86400-G9</f>
        <v/>
      </c>
      <c r="G9" t="n">
        <v>0</v>
      </c>
      <c r="H9" s="6">
        <f>F9 / 86400</f>
        <v/>
      </c>
      <c r="I9" s="7">
        <f>G9 / 86400</f>
        <v/>
      </c>
      <c r="J9" s="8" t="n">
        <v>0</v>
      </c>
      <c r="K9" t="n">
        <v>0</v>
      </c>
      <c r="L9" t="n">
        <v>0</v>
      </c>
      <c r="M9" s="7">
        <f>IF(K9&lt;&gt; 0, L9/K9, "--")</f>
        <v/>
      </c>
      <c r="N9" s="8" t="n">
        <v>276.0995706399509</v>
      </c>
      <c r="O9" t="n">
        <v>4891</v>
      </c>
      <c r="P9" t="n">
        <v>0</v>
      </c>
      <c r="Q9" s="7">
        <f>IF(O9&lt;&gt; 0, P9/O9, "--")</f>
        <v/>
      </c>
      <c r="R9" s="8" t="n">
        <v>0</v>
      </c>
      <c r="S9" t="n">
        <v>0</v>
      </c>
      <c r="T9" t="n">
        <v>0</v>
      </c>
      <c r="U9" s="7">
        <f>IF(S9&lt;&gt; 0, T9/S9, "--")</f>
        <v/>
      </c>
    </row>
    <row r="10">
      <c r="A10" t="inlineStr">
        <is>
          <t>08.04.2021</t>
        </is>
      </c>
      <c r="B10" s="5">
        <f>86400-C10</f>
        <v/>
      </c>
      <c r="C10" t="n">
        <v>0</v>
      </c>
      <c r="D10" s="6">
        <f>B10 / 86400</f>
        <v/>
      </c>
      <c r="E10" s="7">
        <f>C10 / 86400</f>
        <v/>
      </c>
      <c r="F10" s="5">
        <f>86400-G10</f>
        <v/>
      </c>
      <c r="G10" t="n">
        <v>0</v>
      </c>
      <c r="H10" s="6">
        <f>F10 / 86400</f>
        <v/>
      </c>
      <c r="I10" s="7">
        <f>G10 / 86400</f>
        <v/>
      </c>
      <c r="J10" s="8" t="n">
        <v>365.75</v>
      </c>
      <c r="K10" t="n">
        <v>20</v>
      </c>
      <c r="L10" t="n">
        <v>0</v>
      </c>
      <c r="M10" s="7">
        <f>IF(K10&lt;&gt; 0, L10/K10, "--")</f>
        <v/>
      </c>
      <c r="N10" s="8" t="n">
        <v>243.3162656052108</v>
      </c>
      <c r="O10" t="n">
        <v>5527</v>
      </c>
      <c r="P10" t="n">
        <v>0</v>
      </c>
      <c r="Q10" s="7">
        <f>IF(O10&lt;&gt; 0, P10/O10, "--")</f>
        <v/>
      </c>
      <c r="R10" s="8" t="n">
        <v>0</v>
      </c>
      <c r="S10" t="n">
        <v>0</v>
      </c>
      <c r="T10" t="n">
        <v>0</v>
      </c>
      <c r="U10" s="7">
        <f>IF(S10&lt;&gt; 0, T10/S10, "--")</f>
        <v/>
      </c>
    </row>
    <row r="11">
      <c r="A11" t="inlineStr">
        <is>
          <t>09.04.2021</t>
        </is>
      </c>
      <c r="B11" s="5">
        <f>86400-C11</f>
        <v/>
      </c>
      <c r="C11" t="n">
        <v>0</v>
      </c>
      <c r="D11" s="6">
        <f>B11 / 86400</f>
        <v/>
      </c>
      <c r="E11" s="7">
        <f>C11 / 86400</f>
        <v/>
      </c>
      <c r="F11" s="5">
        <f>86400-G11</f>
        <v/>
      </c>
      <c r="G11" t="n">
        <v>0</v>
      </c>
      <c r="H11" s="6">
        <f>F11 / 86400</f>
        <v/>
      </c>
      <c r="I11" s="7">
        <f>G11 / 86400</f>
        <v/>
      </c>
      <c r="J11" s="8" t="n">
        <v>0</v>
      </c>
      <c r="K11" t="n">
        <v>0</v>
      </c>
      <c r="L11" t="n">
        <v>0</v>
      </c>
      <c r="M11" s="7">
        <f>IF(K11&lt;&gt; 0, L11/K11, "--")</f>
        <v/>
      </c>
      <c r="N11" s="8" t="n">
        <v>256.9481346678799</v>
      </c>
      <c r="O11" t="n">
        <v>5495</v>
      </c>
      <c r="P11" t="n">
        <v>0</v>
      </c>
      <c r="Q11" s="7">
        <f>IF(O11&lt;&gt; 0, P11/O11, "--")</f>
        <v/>
      </c>
      <c r="R11" s="8" t="n">
        <v>0</v>
      </c>
      <c r="S11" t="n">
        <v>0</v>
      </c>
      <c r="T11" t="n">
        <v>0</v>
      </c>
      <c r="U11" s="7">
        <f>IF(S11&lt;&gt; 0, T11/S11, "--")</f>
        <v/>
      </c>
    </row>
    <row r="12">
      <c r="A12" t="inlineStr">
        <is>
          <t>10.04.2021</t>
        </is>
      </c>
      <c r="B12" s="5">
        <f>86400-C12</f>
        <v/>
      </c>
      <c r="C12" t="n">
        <v>0</v>
      </c>
      <c r="D12" s="6">
        <f>B12 / 86400</f>
        <v/>
      </c>
      <c r="E12" s="7">
        <f>C12 / 86400</f>
        <v/>
      </c>
      <c r="F12" s="5">
        <f>86400-G12</f>
        <v/>
      </c>
      <c r="G12" t="n">
        <v>0</v>
      </c>
      <c r="H12" s="6">
        <f>F12 / 86400</f>
        <v/>
      </c>
      <c r="I12" s="7">
        <f>G12 / 86400</f>
        <v/>
      </c>
      <c r="J12" s="8" t="n">
        <v>0</v>
      </c>
      <c r="K12" t="n">
        <v>0</v>
      </c>
      <c r="L12" t="n">
        <v>0</v>
      </c>
      <c r="M12" s="7">
        <f>IF(K12&lt;&gt; 0, L12/K12, "--")</f>
        <v/>
      </c>
      <c r="N12" s="8" t="n">
        <v>384.2990617670055</v>
      </c>
      <c r="O12" t="n">
        <v>5116</v>
      </c>
      <c r="P12" t="n">
        <v>0</v>
      </c>
      <c r="Q12" s="7">
        <f>IF(O12&lt;&gt; 0, P12/O12, "--")</f>
        <v/>
      </c>
      <c r="R12" s="8" t="n">
        <v>0</v>
      </c>
      <c r="S12" t="n">
        <v>0</v>
      </c>
      <c r="T12" t="n">
        <v>0</v>
      </c>
      <c r="U12" s="7">
        <f>IF(S12&lt;&gt; 0, T12/S12, "--")</f>
        <v/>
      </c>
    </row>
    <row r="13">
      <c r="A13" t="inlineStr">
        <is>
          <t>11.04.2021</t>
        </is>
      </c>
      <c r="B13" s="5">
        <f>86400-C13</f>
        <v/>
      </c>
      <c r="C13" t="n">
        <v>0</v>
      </c>
      <c r="D13" s="6">
        <f>B13 / 86400</f>
        <v/>
      </c>
      <c r="E13" s="7">
        <f>C13 / 86400</f>
        <v/>
      </c>
      <c r="F13" s="5">
        <f>86400-G13</f>
        <v/>
      </c>
      <c r="G13" t="n">
        <v>0</v>
      </c>
      <c r="H13" s="6">
        <f>F13 / 86400</f>
        <v/>
      </c>
      <c r="I13" s="7">
        <f>G13 / 86400</f>
        <v/>
      </c>
      <c r="J13" s="8" t="n">
        <v>266.625</v>
      </c>
      <c r="K13" t="n">
        <v>16</v>
      </c>
      <c r="L13" t="n">
        <v>0</v>
      </c>
      <c r="M13" s="7">
        <f>IF(K13&lt;&gt; 0, L13/K13, "--")</f>
        <v/>
      </c>
      <c r="N13" s="8" t="n">
        <v>416.6986123959297</v>
      </c>
      <c r="O13" t="n">
        <v>5405</v>
      </c>
      <c r="P13" t="n">
        <v>0</v>
      </c>
      <c r="Q13" s="7">
        <f>IF(O13&lt;&gt; 0, P13/O13, "--")</f>
        <v/>
      </c>
      <c r="R13" s="8" t="n">
        <v>0</v>
      </c>
      <c r="S13" t="n">
        <v>0</v>
      </c>
      <c r="T13" t="n">
        <v>0</v>
      </c>
      <c r="U13" s="7">
        <f>IF(S13&lt;&gt; 0, T13/S13, "--")</f>
        <v/>
      </c>
    </row>
    <row r="14">
      <c r="A14" t="inlineStr">
        <is>
          <t>12.04.2021</t>
        </is>
      </c>
      <c r="B14" s="5">
        <f>86400-C14</f>
        <v/>
      </c>
      <c r="C14" t="n">
        <v>143</v>
      </c>
      <c r="D14" s="6">
        <f>B14 / 86400</f>
        <v/>
      </c>
      <c r="E14" s="7">
        <f>C14 / 86400</f>
        <v/>
      </c>
      <c r="F14" s="5">
        <f>86400-G14</f>
        <v/>
      </c>
      <c r="G14" t="n">
        <v>0</v>
      </c>
      <c r="H14" s="6">
        <f>F14 / 86400</f>
        <v/>
      </c>
      <c r="I14" s="7">
        <f>G14 / 86400</f>
        <v/>
      </c>
      <c r="J14" s="8" t="n">
        <v>1509.25</v>
      </c>
      <c r="K14" t="n">
        <v>20</v>
      </c>
      <c r="L14" t="n">
        <v>0</v>
      </c>
      <c r="M14" s="7">
        <f>IF(K14&lt;&gt; 0, L14/K14, "--")</f>
        <v/>
      </c>
      <c r="N14" s="8" t="n">
        <v>490.4542351846106</v>
      </c>
      <c r="O14" t="n">
        <v>6446</v>
      </c>
      <c r="P14" t="n">
        <v>0</v>
      </c>
      <c r="Q14" s="7">
        <f>IF(O14&lt;&gt; 0, P14/O14, "--")</f>
        <v/>
      </c>
      <c r="R14" s="8" t="n">
        <v>0</v>
      </c>
      <c r="S14" t="n">
        <v>0</v>
      </c>
      <c r="T14" t="n">
        <v>0</v>
      </c>
      <c r="U14" s="7">
        <f>IF(S14&lt;&gt; 0, T14/S14, "--")</f>
        <v/>
      </c>
    </row>
    <row r="15">
      <c r="A15" t="inlineStr">
        <is>
          <t>13.04.2021</t>
        </is>
      </c>
      <c r="B15" s="5">
        <f>86400-C15</f>
        <v/>
      </c>
      <c r="C15" t="n">
        <v>0</v>
      </c>
      <c r="D15" s="6">
        <f>B15 / 86400</f>
        <v/>
      </c>
      <c r="E15" s="7">
        <f>C15 / 86400</f>
        <v/>
      </c>
      <c r="F15" s="5">
        <f>86400-G15</f>
        <v/>
      </c>
      <c r="G15" t="n">
        <v>0</v>
      </c>
      <c r="H15" s="6">
        <f>F15 / 86400</f>
        <v/>
      </c>
      <c r="I15" s="7">
        <f>G15 / 86400</f>
        <v/>
      </c>
      <c r="J15" s="8" t="n">
        <v>0</v>
      </c>
      <c r="K15" t="n">
        <v>0</v>
      </c>
      <c r="L15" t="n">
        <v>0</v>
      </c>
      <c r="M15" s="7">
        <f>IF(K15&lt;&gt; 0, L15/K15, "--")</f>
        <v/>
      </c>
      <c r="N15" s="8" t="n">
        <v>298.0654807544855</v>
      </c>
      <c r="O15" t="n">
        <v>6521</v>
      </c>
      <c r="P15" t="n">
        <v>0</v>
      </c>
      <c r="Q15" s="7">
        <f>IF(O15&lt;&gt; 0, P15/O15, "--")</f>
        <v/>
      </c>
      <c r="R15" s="8" t="n">
        <v>0</v>
      </c>
      <c r="S15" t="n">
        <v>0</v>
      </c>
      <c r="T15" t="n">
        <v>0</v>
      </c>
      <c r="U15" s="7">
        <f>IF(S15&lt;&gt; 0, T15/S15, "--")</f>
        <v/>
      </c>
    </row>
    <row r="16">
      <c r="A16" t="inlineStr">
        <is>
          <t>14.04.2021</t>
        </is>
      </c>
      <c r="B16" s="5">
        <f>86400-C16</f>
        <v/>
      </c>
      <c r="C16" t="n">
        <v>3</v>
      </c>
      <c r="D16" s="6">
        <f>B16 / 86400</f>
        <v/>
      </c>
      <c r="E16" s="7">
        <f>C16 / 86400</f>
        <v/>
      </c>
      <c r="F16" s="5">
        <f>86400-G16</f>
        <v/>
      </c>
      <c r="G16" t="n">
        <v>0</v>
      </c>
      <c r="H16" s="6">
        <f>F16 / 86400</f>
        <v/>
      </c>
      <c r="I16" s="7">
        <f>G16 / 86400</f>
        <v/>
      </c>
      <c r="J16" s="8" t="n">
        <v>734.2</v>
      </c>
      <c r="K16" t="n">
        <v>5</v>
      </c>
      <c r="L16" t="n">
        <v>0</v>
      </c>
      <c r="M16" s="7">
        <f>IF(K16&lt;&gt; 0, L16/K16, "--")</f>
        <v/>
      </c>
      <c r="N16" s="8" t="n">
        <v>356.8433075933076</v>
      </c>
      <c r="O16" t="n">
        <v>6216</v>
      </c>
      <c r="P16" t="n">
        <v>2</v>
      </c>
      <c r="Q16" s="7">
        <f>IF(O16&lt;&gt; 0, P16/O16, "--")</f>
        <v/>
      </c>
      <c r="R16" s="8" t="n">
        <v>0</v>
      </c>
      <c r="S16" t="n">
        <v>0</v>
      </c>
      <c r="T16" t="n">
        <v>0</v>
      </c>
      <c r="U16" s="7">
        <f>IF(S16&lt;&gt; 0, T16/S16, "--")</f>
        <v/>
      </c>
    </row>
    <row r="17">
      <c r="A17" t="inlineStr">
        <is>
          <t>15.04.2021</t>
        </is>
      </c>
      <c r="B17" s="5">
        <f>86400-C17</f>
        <v/>
      </c>
      <c r="C17" t="n">
        <v>0</v>
      </c>
      <c r="D17" s="6">
        <f>B17 / 86400</f>
        <v/>
      </c>
      <c r="E17" s="7">
        <f>C17 / 86400</f>
        <v/>
      </c>
      <c r="F17" s="5">
        <f>86400-G17</f>
        <v/>
      </c>
      <c r="G17" t="n">
        <v>0</v>
      </c>
      <c r="H17" s="6">
        <f>F17 / 86400</f>
        <v/>
      </c>
      <c r="I17" s="7">
        <f>G17 / 86400</f>
        <v/>
      </c>
      <c r="J17" s="8" t="n">
        <v>785.95</v>
      </c>
      <c r="K17" t="n">
        <v>20</v>
      </c>
      <c r="L17" t="n">
        <v>0</v>
      </c>
      <c r="M17" s="7">
        <f>IF(K17&lt;&gt; 0, L17/K17, "--")</f>
        <v/>
      </c>
      <c r="N17" s="8" t="n">
        <v>318.2653031830621</v>
      </c>
      <c r="O17" t="n">
        <v>6943</v>
      </c>
      <c r="P17" t="n">
        <v>0</v>
      </c>
      <c r="Q17" s="7">
        <f>IF(O17&lt;&gt; 0, P17/O17, "--")</f>
        <v/>
      </c>
      <c r="R17" s="8" t="n">
        <v>0</v>
      </c>
      <c r="S17" t="n">
        <v>0</v>
      </c>
      <c r="T17" t="n">
        <v>0</v>
      </c>
      <c r="U17" s="7">
        <f>IF(S17&lt;&gt; 0, T17/S17, "--")</f>
        <v/>
      </c>
    </row>
    <row r="18">
      <c r="A18" t="inlineStr">
        <is>
          <t>16.04.2021</t>
        </is>
      </c>
      <c r="B18" s="5">
        <f>86400-C18</f>
        <v/>
      </c>
      <c r="C18" t="n">
        <v>0</v>
      </c>
      <c r="D18" s="6">
        <f>B18 / 86400</f>
        <v/>
      </c>
      <c r="E18" s="7">
        <f>C18 / 86400</f>
        <v/>
      </c>
      <c r="F18" s="5">
        <f>86400-G18</f>
        <v/>
      </c>
      <c r="G18" t="n">
        <v>0</v>
      </c>
      <c r="H18" s="6">
        <f>F18 / 86400</f>
        <v/>
      </c>
      <c r="I18" s="7">
        <f>G18 / 86400</f>
        <v/>
      </c>
      <c r="J18" s="8" t="n">
        <v>0</v>
      </c>
      <c r="K18" t="n">
        <v>0</v>
      </c>
      <c r="L18" t="n">
        <v>0</v>
      </c>
      <c r="M18" s="7">
        <f>IF(K18&lt;&gt; 0, L18/K18, "--")</f>
        <v/>
      </c>
      <c r="N18" s="8" t="n">
        <v>269.2409448818898</v>
      </c>
      <c r="O18" t="n">
        <v>6985</v>
      </c>
      <c r="P18" t="n">
        <v>0</v>
      </c>
      <c r="Q18" s="7">
        <f>IF(O18&lt;&gt; 0, P18/O18, "--")</f>
        <v/>
      </c>
      <c r="R18" s="8" t="n">
        <v>0</v>
      </c>
      <c r="S18" t="n">
        <v>0</v>
      </c>
      <c r="T18" t="n">
        <v>0</v>
      </c>
      <c r="U18" s="7">
        <f>IF(S18&lt;&gt; 0, T18/S18, "--")</f>
        <v/>
      </c>
    </row>
    <row r="19">
      <c r="A19" t="inlineStr">
        <is>
          <t>17.04.2021</t>
        </is>
      </c>
      <c r="B19" s="5">
        <f>86400-C19</f>
        <v/>
      </c>
      <c r="C19" t="n">
        <v>0</v>
      </c>
      <c r="D19" s="6">
        <f>B19 / 86400</f>
        <v/>
      </c>
      <c r="E19" s="7">
        <f>C19 / 86400</f>
        <v/>
      </c>
      <c r="F19" s="5">
        <f>86400-G19</f>
        <v/>
      </c>
      <c r="G19" t="n">
        <v>0</v>
      </c>
      <c r="H19" s="6">
        <f>F19 / 86400</f>
        <v/>
      </c>
      <c r="I19" s="7">
        <f>G19 / 86400</f>
        <v/>
      </c>
      <c r="J19" s="8" t="n">
        <v>0</v>
      </c>
      <c r="K19" t="n">
        <v>0</v>
      </c>
      <c r="L19" t="n">
        <v>0</v>
      </c>
      <c r="M19" s="7">
        <f>IF(K19&lt;&gt; 0, L19/K19, "--")</f>
        <v/>
      </c>
      <c r="N19" s="8" t="n">
        <v>431.9687866354045</v>
      </c>
      <c r="O19" t="n">
        <v>6824</v>
      </c>
      <c r="P19" t="n">
        <v>0</v>
      </c>
      <c r="Q19" s="7">
        <f>IF(O19&lt;&gt; 0, P19/O19, "--")</f>
        <v/>
      </c>
      <c r="R19" s="8" t="n">
        <v>0</v>
      </c>
      <c r="S19" t="n">
        <v>0</v>
      </c>
      <c r="T19" t="n">
        <v>0</v>
      </c>
      <c r="U19" s="7">
        <f>IF(S19&lt;&gt; 0, T19/S19, "--")</f>
        <v/>
      </c>
    </row>
    <row r="20">
      <c r="A20" t="inlineStr">
        <is>
          <t>18.04.2021</t>
        </is>
      </c>
      <c r="B20" s="5">
        <f>86400-C20</f>
        <v/>
      </c>
      <c r="C20" t="n">
        <v>0</v>
      </c>
      <c r="D20" s="6">
        <f>B20 / 86400</f>
        <v/>
      </c>
      <c r="E20" s="7">
        <f>C20 / 86400</f>
        <v/>
      </c>
      <c r="F20" s="5">
        <f>86400-G20</f>
        <v/>
      </c>
      <c r="G20" t="n">
        <v>0</v>
      </c>
      <c r="H20" s="6">
        <f>F20 / 86400</f>
        <v/>
      </c>
      <c r="I20" s="7">
        <f>G20 / 86400</f>
        <v/>
      </c>
      <c r="J20" s="8" t="n">
        <v>0</v>
      </c>
      <c r="K20" t="n">
        <v>0</v>
      </c>
      <c r="L20" t="n">
        <v>0</v>
      </c>
      <c r="M20" s="7">
        <f>IF(K20&lt;&gt; 0, L20/K20, "--")</f>
        <v/>
      </c>
      <c r="N20" s="8" t="n">
        <v>459.0871437054632</v>
      </c>
      <c r="O20" t="n">
        <v>6736</v>
      </c>
      <c r="P20" t="n">
        <v>0</v>
      </c>
      <c r="Q20" s="7">
        <f>IF(O20&lt;&gt; 0, P20/O20, "--")</f>
        <v/>
      </c>
      <c r="R20" s="8" t="n">
        <v>0</v>
      </c>
      <c r="S20" t="n">
        <v>0</v>
      </c>
      <c r="T20" t="n">
        <v>0</v>
      </c>
      <c r="U20" s="7">
        <f>IF(S20&lt;&gt; 0, T20/S20, "--")</f>
        <v/>
      </c>
    </row>
    <row r="21">
      <c r="A21" t="inlineStr">
        <is>
          <t>19.04.2021</t>
        </is>
      </c>
      <c r="B21" s="5">
        <f>86400-C21</f>
        <v/>
      </c>
      <c r="C21" t="n">
        <v>0</v>
      </c>
      <c r="D21" s="6">
        <f>B21 / 86400</f>
        <v/>
      </c>
      <c r="E21" s="7">
        <f>C21 / 86400</f>
        <v/>
      </c>
      <c r="F21" s="5">
        <f>86400-G21</f>
        <v/>
      </c>
      <c r="G21" t="n">
        <v>0</v>
      </c>
      <c r="H21" s="6">
        <f>F21 / 86400</f>
        <v/>
      </c>
      <c r="I21" s="7">
        <f>G21 / 86400</f>
        <v/>
      </c>
      <c r="J21" s="8" t="n">
        <v>804.7</v>
      </c>
      <c r="K21" t="n">
        <v>20</v>
      </c>
      <c r="L21" t="n">
        <v>0</v>
      </c>
      <c r="M21" s="7">
        <f>IF(K21&lt;&gt; 0, L21/K21, "--")</f>
        <v/>
      </c>
      <c r="N21" s="8" t="n">
        <v>414.6263641585296</v>
      </c>
      <c r="O21" t="n">
        <v>6964</v>
      </c>
      <c r="P21" t="n">
        <v>0</v>
      </c>
      <c r="Q21" s="7">
        <f>IF(O21&lt;&gt; 0, P21/O21, "--")</f>
        <v/>
      </c>
      <c r="R21" s="8" t="n">
        <v>0</v>
      </c>
      <c r="S21" t="n">
        <v>0</v>
      </c>
      <c r="T21" t="n">
        <v>0</v>
      </c>
      <c r="U21" s="7">
        <f>IF(S21&lt;&gt; 0, T21/S21, "--")</f>
        <v/>
      </c>
    </row>
    <row r="22">
      <c r="A22" t="inlineStr">
        <is>
          <t>20.04.2021</t>
        </is>
      </c>
      <c r="B22" s="5">
        <f>86400-C22</f>
        <v/>
      </c>
      <c r="C22" t="n">
        <v>0</v>
      </c>
      <c r="D22" s="6">
        <f>B22 / 86400</f>
        <v/>
      </c>
      <c r="E22" s="7">
        <f>C22 / 86400</f>
        <v/>
      </c>
      <c r="F22" s="5">
        <f>86400-G22</f>
        <v/>
      </c>
      <c r="G22" t="n">
        <v>0</v>
      </c>
      <c r="H22" s="6">
        <f>F22 / 86400</f>
        <v/>
      </c>
      <c r="I22" s="7">
        <f>G22 / 86400</f>
        <v/>
      </c>
      <c r="J22" s="8" t="n">
        <v>435.8541666666667</v>
      </c>
      <c r="K22" t="n">
        <v>48</v>
      </c>
      <c r="L22" t="n">
        <v>0</v>
      </c>
      <c r="M22" s="7">
        <f>IF(K22&lt;&gt; 0, L22/K22, "--")</f>
        <v/>
      </c>
      <c r="N22" s="8" t="n">
        <v>235.7995440482006</v>
      </c>
      <c r="O22" t="n">
        <v>6141</v>
      </c>
      <c r="P22" t="n">
        <v>0</v>
      </c>
      <c r="Q22" s="7">
        <f>IF(O22&lt;&gt; 0, P22/O22, "--")</f>
        <v/>
      </c>
      <c r="R22" s="8" t="n">
        <v>0</v>
      </c>
      <c r="S22" t="n">
        <v>0</v>
      </c>
      <c r="T22" t="n">
        <v>0</v>
      </c>
      <c r="U22" s="7">
        <f>IF(S22&lt;&gt; 0, T22/S22, "--")</f>
        <v/>
      </c>
    </row>
    <row r="23">
      <c r="A23" t="inlineStr">
        <is>
          <t>21.04.2021</t>
        </is>
      </c>
      <c r="B23" s="5">
        <f>86400-C23</f>
        <v/>
      </c>
      <c r="C23" t="n">
        <v>0</v>
      </c>
      <c r="D23" s="6">
        <f>B23 / 86400</f>
        <v/>
      </c>
      <c r="E23" s="7">
        <f>C23 / 86400</f>
        <v/>
      </c>
      <c r="F23" s="5">
        <f>86400-G23</f>
        <v/>
      </c>
      <c r="G23" t="n">
        <v>558</v>
      </c>
      <c r="H23" s="6">
        <f>F23 / 86400</f>
        <v/>
      </c>
      <c r="I23" s="7">
        <f>G23 / 86400</f>
        <v/>
      </c>
      <c r="J23" s="8" t="n">
        <v>0</v>
      </c>
      <c r="K23" t="n">
        <v>0</v>
      </c>
      <c r="L23" t="n">
        <v>0</v>
      </c>
      <c r="M23" s="7">
        <f>IF(K23&lt;&gt; 0, L23/K23, "--")</f>
        <v/>
      </c>
      <c r="N23" s="8" t="n">
        <v>388.9319267515924</v>
      </c>
      <c r="O23" t="n">
        <v>5024</v>
      </c>
      <c r="P23" t="n">
        <v>0</v>
      </c>
      <c r="Q23" s="7">
        <f>IF(O23&lt;&gt; 0, P23/O23, "--")</f>
        <v/>
      </c>
      <c r="R23" s="8" t="n">
        <v>0</v>
      </c>
      <c r="S23" t="n">
        <v>0</v>
      </c>
      <c r="T23" t="n">
        <v>0</v>
      </c>
      <c r="U23" s="7">
        <f>IF(S23&lt;&gt; 0, T23/S23, "--")</f>
        <v/>
      </c>
    </row>
    <row r="24">
      <c r="A24" t="inlineStr">
        <is>
          <t>22.04.2021</t>
        </is>
      </c>
      <c r="B24" s="5">
        <f>86400-C24</f>
        <v/>
      </c>
      <c r="C24" t="n">
        <v>0</v>
      </c>
      <c r="D24" s="6">
        <f>B24 / 86400</f>
        <v/>
      </c>
      <c r="E24" s="7">
        <f>C24 / 86400</f>
        <v/>
      </c>
      <c r="F24" s="5">
        <f>86400-G24</f>
        <v/>
      </c>
      <c r="G24" t="n">
        <v>0</v>
      </c>
      <c r="H24" s="6">
        <f>F24 / 86400</f>
        <v/>
      </c>
      <c r="I24" s="7">
        <f>G24 / 86400</f>
        <v/>
      </c>
      <c r="J24" s="8" t="n">
        <v>421.75</v>
      </c>
      <c r="K24" t="n">
        <v>20</v>
      </c>
      <c r="L24" t="n">
        <v>0</v>
      </c>
      <c r="M24" s="7">
        <f>IF(K24&lt;&gt; 0, L24/K24, "--")</f>
        <v/>
      </c>
      <c r="N24" s="8" t="n">
        <v>239.6343612334802</v>
      </c>
      <c r="O24" t="n">
        <v>6810</v>
      </c>
      <c r="P24" t="n">
        <v>0</v>
      </c>
      <c r="Q24" s="7">
        <f>IF(O24&lt;&gt; 0, P24/O24, "--")</f>
        <v/>
      </c>
      <c r="R24" s="8" t="n">
        <v>0</v>
      </c>
      <c r="S24" t="n">
        <v>0</v>
      </c>
      <c r="T24" t="n">
        <v>0</v>
      </c>
      <c r="U24" s="7">
        <f>IF(S24&lt;&gt; 0, T24/S24, "--")</f>
        <v/>
      </c>
    </row>
    <row r="25">
      <c r="A25" t="inlineStr">
        <is>
          <t>23.04.2021</t>
        </is>
      </c>
      <c r="B25" s="5">
        <f>86400-C25</f>
        <v/>
      </c>
      <c r="C25" t="n">
        <v>0</v>
      </c>
      <c r="D25" s="6">
        <f>B25 / 86400</f>
        <v/>
      </c>
      <c r="E25" s="7">
        <f>C25 / 86400</f>
        <v/>
      </c>
      <c r="F25" s="5">
        <f>86400-G25</f>
        <v/>
      </c>
      <c r="G25" t="n">
        <v>0</v>
      </c>
      <c r="H25" s="6">
        <f>F25 / 86400</f>
        <v/>
      </c>
      <c r="I25" s="7">
        <f>G25 / 86400</f>
        <v/>
      </c>
      <c r="J25" s="8" t="n">
        <v>972.75</v>
      </c>
      <c r="K25" t="n">
        <v>4</v>
      </c>
      <c r="L25" t="n">
        <v>0</v>
      </c>
      <c r="M25" s="7">
        <f>IF(K25&lt;&gt; 0, L25/K25, "--")</f>
        <v/>
      </c>
      <c r="N25" s="8" t="n">
        <v>199.6283622025067</v>
      </c>
      <c r="O25" t="n">
        <v>7101</v>
      </c>
      <c r="P25" t="n">
        <v>0</v>
      </c>
      <c r="Q25" s="7">
        <f>IF(O25&lt;&gt; 0, P25/O25, "--")</f>
        <v/>
      </c>
      <c r="R25" s="8" t="n">
        <v>0</v>
      </c>
      <c r="S25" t="n">
        <v>0</v>
      </c>
      <c r="T25" t="n">
        <v>0</v>
      </c>
      <c r="U25" s="7">
        <f>IF(S25&lt;&gt; 0, T25/S25, "--")</f>
        <v/>
      </c>
    </row>
    <row r="26">
      <c r="A26" t="inlineStr">
        <is>
          <t>24.04.2021</t>
        </is>
      </c>
      <c r="B26" s="5">
        <f>86400-C26</f>
        <v/>
      </c>
      <c r="C26" t="n">
        <v>0</v>
      </c>
      <c r="D26" s="6">
        <f>B26 / 86400</f>
        <v/>
      </c>
      <c r="E26" s="7">
        <f>C26 / 86400</f>
        <v/>
      </c>
      <c r="F26" s="5">
        <f>86400-G26</f>
        <v/>
      </c>
      <c r="G26" t="n">
        <v>0</v>
      </c>
      <c r="H26" s="6">
        <f>F26 / 86400</f>
        <v/>
      </c>
      <c r="I26" s="7">
        <f>G26 / 86400</f>
        <v/>
      </c>
      <c r="J26" s="8" t="n">
        <v>0</v>
      </c>
      <c r="K26" t="n">
        <v>0</v>
      </c>
      <c r="L26" t="n">
        <v>0</v>
      </c>
      <c r="M26" s="7">
        <f>IF(K26&lt;&gt; 0, L26/K26, "--")</f>
        <v/>
      </c>
      <c r="N26" s="8" t="n">
        <v>312.994181921385</v>
      </c>
      <c r="O26" t="n">
        <v>7047</v>
      </c>
      <c r="P26" t="n">
        <v>0</v>
      </c>
      <c r="Q26" s="7">
        <f>IF(O26&lt;&gt; 0, P26/O26, "--")</f>
        <v/>
      </c>
      <c r="R26" s="8" t="n">
        <v>0</v>
      </c>
      <c r="S26" t="n">
        <v>0</v>
      </c>
      <c r="T26" t="n">
        <v>0</v>
      </c>
      <c r="U26" s="7">
        <f>IF(S26&lt;&gt; 0, T26/S26, "--")</f>
        <v/>
      </c>
    </row>
    <row r="27">
      <c r="A27" t="inlineStr">
        <is>
          <t>25.04.2021</t>
        </is>
      </c>
      <c r="B27" s="5">
        <f>86400-C27</f>
        <v/>
      </c>
      <c r="C27" t="n">
        <v>0</v>
      </c>
      <c r="D27" s="6">
        <f>B27 / 86400</f>
        <v/>
      </c>
      <c r="E27" s="7">
        <f>C27 / 86400</f>
        <v/>
      </c>
      <c r="F27" s="5">
        <f>86400-G27</f>
        <v/>
      </c>
      <c r="G27" t="n">
        <v>0</v>
      </c>
      <c r="H27" s="6">
        <f>F27 / 86400</f>
        <v/>
      </c>
      <c r="I27" s="7">
        <f>G27 / 86400</f>
        <v/>
      </c>
      <c r="J27" s="8" t="n">
        <v>544.6</v>
      </c>
      <c r="K27" t="n">
        <v>20</v>
      </c>
      <c r="L27" t="n">
        <v>0</v>
      </c>
      <c r="M27" s="7">
        <f>IF(K27&lt;&gt; 0, L27/K27, "--")</f>
        <v/>
      </c>
      <c r="N27" s="8" t="n">
        <v>335.5569804721655</v>
      </c>
      <c r="O27" t="n">
        <v>6862</v>
      </c>
      <c r="P27" t="n">
        <v>0</v>
      </c>
      <c r="Q27" s="7">
        <f>IF(O27&lt;&gt; 0, P27/O27, "--")</f>
        <v/>
      </c>
      <c r="R27" s="8" t="n">
        <v>0</v>
      </c>
      <c r="S27" t="n">
        <v>0</v>
      </c>
      <c r="T27" t="n">
        <v>0</v>
      </c>
      <c r="U27" s="7">
        <f>IF(S27&lt;&gt; 0, T27/S27, "--")</f>
        <v/>
      </c>
    </row>
    <row r="28">
      <c r="A28" t="inlineStr">
        <is>
          <t>26.04.2021</t>
        </is>
      </c>
      <c r="B28" s="5">
        <f>86400-C28</f>
        <v/>
      </c>
      <c r="C28" t="n">
        <v>0</v>
      </c>
      <c r="D28" s="6">
        <f>B28 / 86400</f>
        <v/>
      </c>
      <c r="E28" s="7">
        <f>C28 / 86400</f>
        <v/>
      </c>
      <c r="F28" s="5">
        <f>86400-G28</f>
        <v/>
      </c>
      <c r="G28" t="n">
        <v>0</v>
      </c>
      <c r="H28" s="6">
        <f>F28 / 86400</f>
        <v/>
      </c>
      <c r="I28" s="7">
        <f>G28 / 86400</f>
        <v/>
      </c>
      <c r="J28" s="8" t="n">
        <v>781.25</v>
      </c>
      <c r="K28" t="n">
        <v>4</v>
      </c>
      <c r="L28" t="n">
        <v>0</v>
      </c>
      <c r="M28" s="7">
        <f>IF(K28&lt;&gt; 0, L28/K28, "--")</f>
        <v/>
      </c>
      <c r="N28" s="8" t="n">
        <v>343.413513141599</v>
      </c>
      <c r="O28" t="n">
        <v>7267</v>
      </c>
      <c r="P28" t="n">
        <v>0</v>
      </c>
      <c r="Q28" s="7">
        <f>IF(O28&lt;&gt; 0, P28/O28, "--")</f>
        <v/>
      </c>
      <c r="R28" s="8" t="n">
        <v>0</v>
      </c>
      <c r="S28" t="n">
        <v>0</v>
      </c>
      <c r="T28" t="n">
        <v>0</v>
      </c>
      <c r="U28" s="7">
        <f>IF(S28&lt;&gt; 0, T28/S28, "--")</f>
        <v/>
      </c>
    </row>
    <row r="29">
      <c r="A29" t="inlineStr">
        <is>
          <t>27.04.2021</t>
        </is>
      </c>
      <c r="B29" s="5">
        <f>86400-C29</f>
        <v/>
      </c>
      <c r="C29" t="n">
        <v>0</v>
      </c>
      <c r="D29" s="6">
        <f>B29 / 86400</f>
        <v/>
      </c>
      <c r="E29" s="7">
        <f>C29 / 86400</f>
        <v/>
      </c>
      <c r="F29" s="5">
        <f>86400-G29</f>
        <v/>
      </c>
      <c r="G29" t="n">
        <v>0</v>
      </c>
      <c r="H29" s="6">
        <f>F29 / 86400</f>
        <v/>
      </c>
      <c r="I29" s="7">
        <f>G29 / 86400</f>
        <v/>
      </c>
      <c r="J29" s="8" t="n">
        <v>0</v>
      </c>
      <c r="K29" t="n">
        <v>0</v>
      </c>
      <c r="L29" t="n">
        <v>0</v>
      </c>
      <c r="M29" s="7">
        <f>IF(K29&lt;&gt; 0, L29/K29, "--")</f>
        <v/>
      </c>
      <c r="N29" s="8" t="n">
        <v>204.5728818283166</v>
      </c>
      <c r="O29" t="n">
        <v>7176</v>
      </c>
      <c r="P29" t="n">
        <v>0</v>
      </c>
      <c r="Q29" s="7">
        <f>IF(O29&lt;&gt; 0, P29/O29, "--")</f>
        <v/>
      </c>
      <c r="R29" s="8" t="n">
        <v>0</v>
      </c>
      <c r="S29" t="n">
        <v>0</v>
      </c>
      <c r="T29" t="n">
        <v>0</v>
      </c>
      <c r="U29" s="7">
        <f>IF(S29&lt;&gt; 0, T29/S29, "--")</f>
        <v/>
      </c>
    </row>
    <row r="30">
      <c r="A30" t="inlineStr">
        <is>
          <t>28.04.2021</t>
        </is>
      </c>
      <c r="B30" s="5">
        <f>86400-C30</f>
        <v/>
      </c>
      <c r="C30" t="n">
        <v>0</v>
      </c>
      <c r="D30" s="6">
        <f>B30 / 86400</f>
        <v/>
      </c>
      <c r="E30" s="7">
        <f>C30 / 86400</f>
        <v/>
      </c>
      <c r="F30" s="5">
        <f>86400-G30</f>
        <v/>
      </c>
      <c r="G30" t="n">
        <v>0</v>
      </c>
      <c r="H30" s="6">
        <f>F30 / 86400</f>
        <v/>
      </c>
      <c r="I30" s="7">
        <f>G30 / 86400</f>
        <v/>
      </c>
      <c r="J30" s="8" t="n">
        <v>634.4</v>
      </c>
      <c r="K30" t="n">
        <v>5</v>
      </c>
      <c r="L30" t="n">
        <v>0</v>
      </c>
      <c r="M30" s="7">
        <f>IF(K30&lt;&gt; 0, L30/K30, "--")</f>
        <v/>
      </c>
      <c r="N30" s="8" t="n">
        <v>200.6417068134893</v>
      </c>
      <c r="O30" t="n">
        <v>7265</v>
      </c>
      <c r="P30" t="n">
        <v>5</v>
      </c>
      <c r="Q30" s="7">
        <f>IF(O30&lt;&gt; 0, P30/O30, "--")</f>
        <v/>
      </c>
      <c r="R30" s="8" t="n">
        <v>0</v>
      </c>
      <c r="S30" t="n">
        <v>0</v>
      </c>
      <c r="T30" t="n">
        <v>0</v>
      </c>
      <c r="U30" s="7">
        <f>IF(S30&lt;&gt; 0, T30/S30, "--")</f>
        <v/>
      </c>
    </row>
    <row r="31">
      <c r="A31" t="inlineStr">
        <is>
          <t>29.04.2021</t>
        </is>
      </c>
      <c r="B31" s="5">
        <f>86400-C31</f>
        <v/>
      </c>
      <c r="C31" t="n">
        <v>0</v>
      </c>
      <c r="D31" s="6">
        <f>B31 / 86400</f>
        <v/>
      </c>
      <c r="E31" s="7">
        <f>C31 / 86400</f>
        <v/>
      </c>
      <c r="F31" s="5">
        <f>86400-G31</f>
        <v/>
      </c>
      <c r="G31" t="n">
        <v>0</v>
      </c>
      <c r="H31" s="6">
        <f>F31 / 86400</f>
        <v/>
      </c>
      <c r="I31" s="7">
        <f>G31 / 86400</f>
        <v/>
      </c>
      <c r="J31" s="8" t="n">
        <v>0</v>
      </c>
      <c r="K31" t="n">
        <v>0</v>
      </c>
      <c r="L31" t="n">
        <v>0</v>
      </c>
      <c r="M31" s="7">
        <f>IF(K31&lt;&gt; 0, L31/K31, "--")</f>
        <v/>
      </c>
      <c r="N31" s="8" t="n">
        <v>203.4216046860101</v>
      </c>
      <c r="O31" t="n">
        <v>7341</v>
      </c>
      <c r="P31" t="n">
        <v>4</v>
      </c>
      <c r="Q31" s="7">
        <f>IF(O31&lt;&gt; 0, P31/O31, "--")</f>
        <v/>
      </c>
      <c r="R31" s="8" t="n">
        <v>0</v>
      </c>
      <c r="S31" t="n">
        <v>0</v>
      </c>
      <c r="T31" t="n">
        <v>0</v>
      </c>
      <c r="U31" s="7">
        <f>IF(S31&lt;&gt; 0, T31/S31, "--")</f>
        <v/>
      </c>
    </row>
    <row r="32">
      <c r="A32" t="inlineStr">
        <is>
          <t>30.04.2021</t>
        </is>
      </c>
      <c r="B32" s="5">
        <f>86400-C32</f>
        <v/>
      </c>
      <c r="C32" t="n">
        <v>0</v>
      </c>
      <c r="D32" s="6">
        <f>B32 / 86400</f>
        <v/>
      </c>
      <c r="E32" s="7">
        <f>C32 / 86400</f>
        <v/>
      </c>
      <c r="F32" s="5">
        <f>86400-G32</f>
        <v/>
      </c>
      <c r="G32" t="n">
        <v>0</v>
      </c>
      <c r="H32" s="6">
        <f>F32 / 86400</f>
        <v/>
      </c>
      <c r="I32" s="7">
        <f>G32 / 86400</f>
        <v/>
      </c>
      <c r="J32" s="8" t="n">
        <v>659.2</v>
      </c>
      <c r="K32" t="n">
        <v>5</v>
      </c>
      <c r="L32" t="n">
        <v>0</v>
      </c>
      <c r="M32" s="7">
        <f>IF(K32&lt;&gt; 0, L32/K32, "--")</f>
        <v/>
      </c>
      <c r="N32" s="8" t="n">
        <v>203.8923725464366</v>
      </c>
      <c r="O32" t="n">
        <v>7591</v>
      </c>
      <c r="P32" t="n">
        <v>4</v>
      </c>
      <c r="Q32" s="7">
        <f>IF(O32&lt;&gt; 0, P32/O32, "--")</f>
        <v/>
      </c>
      <c r="R32" s="8" t="n">
        <v>0</v>
      </c>
      <c r="S32" t="n">
        <v>0</v>
      </c>
      <c r="T32" t="n">
        <v>0</v>
      </c>
      <c r="U32" s="7">
        <f>IF(S32&lt;&gt; 0, T32/S32, "--")</f>
        <v/>
      </c>
    </row>
  </sheetData>
  <mergeCells count="5">
    <mergeCell ref="B1:E1"/>
    <mergeCell ref="F1:I1"/>
    <mergeCell ref="J1:M1"/>
    <mergeCell ref="N1:Q1"/>
    <mergeCell ref="R1:U1"/>
  </mergeCells>
  <pageMargins bottom="1" footer="0.5" header="0.5" left="0.75" right="0.75" top="1"/>
</worksheet>
</file>

<file path=docProps/app.xml><?xml version="1.0" encoding="utf-8"?>
<Properties xmlns="http://schemas.openxmlformats.org/officeDocument/2006/extended-properties">
  <Application>Microsoft Excel</Application>
  <AppVersion>2.6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2021-05-01T01:17:08Z</dcterms:created>
  <dcterms:modified xsi:type="dcterms:W3CDTF">2021-05-01T01:17:08Z</dcterms:modified>
</cp:coreProperties>
</file>